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chedule of payments\Schedule of payments\8th Council\Website\"/>
    </mc:Choice>
  </mc:AlternateContent>
  <xr:revisionPtr revIDLastSave="0" documentId="13_ncr:1_{3BBEF76F-2FA2-4548-A717-05031260116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keda tal-Ħlasiji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2" i="1" l="1"/>
  <c r="A130" i="1"/>
  <c r="D126" i="1"/>
  <c r="C126" i="1"/>
  <c r="G103" i="1"/>
  <c r="M101" i="1"/>
  <c r="A101" i="1"/>
  <c r="A97" i="1"/>
  <c r="A96" i="1"/>
  <c r="D93" i="1"/>
  <c r="C93" i="1"/>
  <c r="G70" i="1"/>
  <c r="M68" i="1"/>
  <c r="A68" i="1"/>
  <c r="A102" i="1" s="1"/>
  <c r="A35" i="1" l="1"/>
  <c r="A69" i="1" s="1"/>
  <c r="A66" i="1"/>
  <c r="A98" i="1" s="1"/>
  <c r="A133" i="1" s="1"/>
  <c r="A65" i="1"/>
  <c r="L66" i="1"/>
  <c r="L100" i="1" s="1"/>
  <c r="L133" i="1" s="1"/>
  <c r="H66" i="1"/>
  <c r="H100" i="1" s="1"/>
  <c r="H133" i="1" s="1"/>
  <c r="L63" i="1"/>
  <c r="L96" i="1" s="1"/>
  <c r="H63" i="1"/>
  <c r="H96" i="1" s="1"/>
  <c r="D25" i="1"/>
  <c r="D26" i="1" s="1"/>
  <c r="D60" i="1" s="1"/>
  <c r="D59" i="1"/>
  <c r="A63" i="1"/>
  <c r="G36" i="1"/>
  <c r="M34" i="1"/>
  <c r="A34" i="1"/>
  <c r="C59" i="1"/>
  <c r="C25" i="1"/>
  <c r="C26" i="1" s="1"/>
  <c r="C60" i="1" s="1"/>
  <c r="C61" i="1" l="1"/>
  <c r="D61" i="1"/>
  <c r="D94" i="1" l="1"/>
  <c r="D95" i="1" s="1"/>
  <c r="D127" i="1"/>
  <c r="D128" i="1" s="1"/>
  <c r="C94" i="1"/>
  <c r="C95" i="1" s="1"/>
  <c r="C127" i="1"/>
  <c r="C1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5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5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6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6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4" authorId="0" shapeId="0" xr:uid="{00000000-0006-0000-0000-00000D000000}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6" authorId="0" shapeId="0" xr:uid="{00000000-0006-0000-0000-00000E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8" authorId="0" shapeId="0" xr:uid="{00000000-0006-0000-0000-00000F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8" authorId="0" shapeId="0" xr:uid="{00000000-0006-0000-0000-000010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8" authorId="0" shapeId="0" xr:uid="{00000000-0006-0000-0000-000011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38" authorId="0" shapeId="0" xr:uid="{00000000-0006-0000-0000-000012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38" authorId="0" shapeId="0" xr:uid="{00000000-0006-0000-0000-000013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8" authorId="0" shapeId="0" xr:uid="{00000000-0006-0000-0000-000014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59" authorId="0" shapeId="0" xr:uid="{00000000-0006-0000-0000-000015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9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1" authorId="0" shapeId="0" xr:uid="{00000000-0006-0000-0000-000017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1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68" authorId="0" shapeId="0" xr:uid="{15E1DFEB-E7E5-405F-AEBC-D4DB53FEBA3B}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70" authorId="0" shapeId="0" xr:uid="{A86D98DD-E477-4846-A782-99F7018C6A2E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2" authorId="0" shapeId="0" xr:uid="{D1A15AA8-A7DC-41A1-A9B6-A0CE13F82C9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2" authorId="0" shapeId="0" xr:uid="{ACD51F14-827E-4E9F-8633-82E75BBAB95E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2" authorId="0" shapeId="0" xr:uid="{0E0D4582-26A0-4549-9422-398C56EF2B5C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2" authorId="0" shapeId="0" xr:uid="{96650F76-429D-4D90-8F35-7812B04735F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72" authorId="0" shapeId="0" xr:uid="{D3D1E055-3D74-45DA-BF01-30C4052617AC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2" authorId="0" shapeId="0" xr:uid="{B1578A1B-9198-41FE-9A20-F9E6506A17F3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93" authorId="0" shapeId="0" xr:uid="{FF41B3C2-E5F8-473A-AA44-A445E4D9918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3" authorId="0" shapeId="0" xr:uid="{2F193C0A-5BC4-4814-9C93-E7308562DB55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5" authorId="0" shapeId="0" xr:uid="{7DB00A12-953F-4FB9-8A6F-2734FA1EC943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5" authorId="0" shapeId="0" xr:uid="{FB5CA363-3492-457E-ADF3-6DD21EF58696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01" authorId="0" shapeId="0" xr:uid="{AFC9FEFA-09A2-48C4-9E6C-7C5E3FCA05DB}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03" authorId="0" shapeId="0" xr:uid="{854C9C81-8BF9-4E6A-B4BB-E1E2840DBEA9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05" authorId="0" shapeId="0" xr:uid="{48A1C7DF-7273-4A96-A7FA-4323CBF711B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05" authorId="0" shapeId="0" xr:uid="{4B4B2D64-AD3B-4580-84AB-837B557B4F85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05" authorId="0" shapeId="0" xr:uid="{E26E2BA0-7842-4576-A07B-DA8A6D349A1D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05" authorId="0" shapeId="0" xr:uid="{0B874ADB-6691-4A46-8330-52A1355F1053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05" authorId="0" shapeId="0" xr:uid="{9DBE405A-85B2-4A62-9215-793CF2C116E1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05" authorId="0" shapeId="0" xr:uid="{7F8B052A-4E79-4E27-811B-49718D40D2B5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26" authorId="0" shapeId="0" xr:uid="{339732BE-B4D5-4CEB-A795-425AF9680DE4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26" authorId="0" shapeId="0" xr:uid="{7459D446-8548-4D73-8432-BA1A199B5FA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28" authorId="0" shapeId="0" xr:uid="{A1680403-548F-4ACA-B041-C047DFEF6047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28" authorId="0" shapeId="0" xr:uid="{F736D030-D23C-4143-8F3C-F99B3898D241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<sst xmlns="http://schemas.openxmlformats.org/spreadsheetml/2006/main" count="310" uniqueCount="139">
  <si>
    <t>Total</t>
  </si>
  <si>
    <t>Data:</t>
  </si>
  <si>
    <t>Approvati fis-Seduta Nru:</t>
  </si>
  <si>
    <t xml:space="preserve">Skeda Nru. </t>
  </si>
  <si>
    <t>Fornitur</t>
  </si>
  <si>
    <t>Deskrizzjoni</t>
  </si>
  <si>
    <t>Metodu*</t>
  </si>
  <si>
    <t>Sub Total c/f</t>
  </si>
  <si>
    <t>Sub Total b/f</t>
  </si>
  <si>
    <t>Ammont    li ser Jitħallas</t>
  </si>
  <si>
    <t xml:space="preserve">Kunsill Lokali: 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</si>
  <si>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</si>
  <si>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</si>
  <si>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</si>
  <si>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</si>
  <si>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</si>
  <si>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</si>
  <si>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</si>
  <si>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</si>
  <si>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</si>
  <si>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</si>
  <si>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</si>
  <si>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</si>
  <si>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</si>
  <si>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</si>
  <si>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IL-Gudja</t>
  </si>
  <si>
    <t>D</t>
  </si>
  <si>
    <t>PF</t>
  </si>
  <si>
    <t>Dr. Marija Sara Vella</t>
  </si>
  <si>
    <t>John Mary Calleja</t>
  </si>
  <si>
    <t>Mark Anthony Sammut</t>
  </si>
  <si>
    <t>Stefan Caruana</t>
  </si>
  <si>
    <t>Inland Revenue</t>
  </si>
  <si>
    <t>Il-Gudja</t>
  </si>
  <si>
    <t>P</t>
  </si>
  <si>
    <t>Marija Micallef</t>
  </si>
  <si>
    <t>sk25/8</t>
  </si>
  <si>
    <t xml:space="preserve">Gunju </t>
  </si>
  <si>
    <t>sk26/8</t>
  </si>
  <si>
    <t xml:space="preserve">Salary June 2021  &amp; govt bonus </t>
  </si>
  <si>
    <t>25.06.2021</t>
  </si>
  <si>
    <t>Mayor Honoraria &amp; allowance June 2021</t>
  </si>
  <si>
    <t>Vice Mayor allowance June 2021</t>
  </si>
  <si>
    <t>Councillor allowance June 2021</t>
  </si>
  <si>
    <t>Councillor allowance June  2021</t>
  </si>
  <si>
    <t>Tax &amp; NI - June 2021</t>
  </si>
  <si>
    <t>360 Legal</t>
  </si>
  <si>
    <t>legal services rendered in April 2021</t>
  </si>
  <si>
    <t>20.06.2021</t>
  </si>
  <si>
    <t>B.Grima &amp; Sons Ltd</t>
  </si>
  <si>
    <t xml:space="preserve">PF </t>
  </si>
  <si>
    <t>signs for Gnien Glormu Cassar</t>
  </si>
  <si>
    <t>21.05.2021</t>
  </si>
  <si>
    <t>traffic mirrors and poles</t>
  </si>
  <si>
    <t>K0048/3</t>
  </si>
  <si>
    <t>Borg Cardona &amp; Co Ltd</t>
  </si>
  <si>
    <t xml:space="preserve">traps and recovery cages LC Care Project </t>
  </si>
  <si>
    <t>9.06.2021</t>
  </si>
  <si>
    <t>Bezzina Refuse Collection</t>
  </si>
  <si>
    <t>cleaning and upkeep of soft areas April 2021</t>
  </si>
  <si>
    <t>03.05.2021</t>
  </si>
  <si>
    <t>QTE985</t>
  </si>
  <si>
    <t>T</t>
  </si>
  <si>
    <t>cleaning and upkeep of soft areas May 2021</t>
  </si>
  <si>
    <t>01.06.2021</t>
  </si>
  <si>
    <t>QTE1020</t>
  </si>
  <si>
    <t>cleaning and upkeep of soft areas June 2021</t>
  </si>
  <si>
    <t>01.07.2021</t>
  </si>
  <si>
    <t>QTE1069</t>
  </si>
  <si>
    <t>District Operations</t>
  </si>
  <si>
    <t>overtime done by CWES workers for the month of April and May 2021</t>
  </si>
  <si>
    <t>15.06.2021</t>
  </si>
  <si>
    <t>237/2021</t>
  </si>
  <si>
    <t>D Consulta Ltd</t>
  </si>
  <si>
    <t>accounting service for the month of June</t>
  </si>
  <si>
    <t>30.06.2021</t>
  </si>
  <si>
    <t>accounting service for the month of May</t>
  </si>
  <si>
    <t>31.05.2021</t>
  </si>
  <si>
    <t>Eco Resource Ltd</t>
  </si>
  <si>
    <t>K</t>
  </si>
  <si>
    <t>Urban Greening Project: works done at Gnien iz-Zghazagh</t>
  </si>
  <si>
    <t>20.05.2021</t>
  </si>
  <si>
    <t>GO Plc</t>
  </si>
  <si>
    <t>telephone bill 21664646</t>
  </si>
  <si>
    <t xml:space="preserve">telephone and internet bill </t>
  </si>
  <si>
    <t>03.06.2021</t>
  </si>
  <si>
    <t>telephone bill 21823088</t>
  </si>
  <si>
    <t>Floorpul Ltd</t>
  </si>
  <si>
    <t>cleaning service for the month of May 2021</t>
  </si>
  <si>
    <t>26.06.2021</t>
  </si>
  <si>
    <t>GLC/21/05</t>
  </si>
  <si>
    <t>I.V Portelli &amp; Sons Ltd</t>
  </si>
  <si>
    <t>various items</t>
  </si>
  <si>
    <t>08.06.2021</t>
  </si>
  <si>
    <t xml:space="preserve">Intercomp </t>
  </si>
  <si>
    <t>printer leasing agreement</t>
  </si>
  <si>
    <t>T428081</t>
  </si>
  <si>
    <t>JP Baldacchino &amp; Co Ltd</t>
  </si>
  <si>
    <t>11.06.2021</t>
  </si>
  <si>
    <t>24.06.2021</t>
  </si>
  <si>
    <t>Joanne Camilleri</t>
  </si>
  <si>
    <t>library service for the month of May 2021</t>
  </si>
  <si>
    <t>library service for the month of June 2021</t>
  </si>
  <si>
    <t>02.07.2021</t>
  </si>
  <si>
    <t>LESA</t>
  </si>
  <si>
    <t>02.06.2021</t>
  </si>
  <si>
    <t>Medicaid Pharmacy</t>
  </si>
  <si>
    <t>sunblock for manual workers</t>
  </si>
  <si>
    <t xml:space="preserve">Roderick Cutajar </t>
  </si>
  <si>
    <t xml:space="preserve">zbir ta` sigar u xoghol fuq hajt tas-sejjieh </t>
  </si>
  <si>
    <t>02.05.2021</t>
  </si>
  <si>
    <t xml:space="preserve">Raymond Ironmongery </t>
  </si>
  <si>
    <t xml:space="preserve">Smart Offices Supplies </t>
  </si>
  <si>
    <t xml:space="preserve">hand sanitizer alcohol liquid </t>
  </si>
  <si>
    <t>26.05.2021</t>
  </si>
  <si>
    <t>SRF Cleaning Services</t>
  </si>
  <si>
    <t>mixed waste collection for the month of May 2021</t>
  </si>
  <si>
    <t>09.06.2021</t>
  </si>
  <si>
    <t>organic waste collection for the month of May 2021</t>
  </si>
  <si>
    <t>Lara Mascena</t>
  </si>
  <si>
    <t>petty cash for the month of June 2021</t>
  </si>
  <si>
    <t>WM Environmental Ltd</t>
  </si>
  <si>
    <t>street sweeping services for May 2021</t>
  </si>
  <si>
    <t>SS09</t>
  </si>
  <si>
    <t>adm fee  ticket paid April 2021</t>
  </si>
  <si>
    <t>Happy Paws Charity Org</t>
  </si>
  <si>
    <t>LC CARE Project: vet services</t>
  </si>
  <si>
    <t>Noel Paris</t>
  </si>
  <si>
    <t>re claim: use of personal vehicle for Local Council services</t>
  </si>
  <si>
    <t xml:space="preserve">Footsteps Ironmongery </t>
  </si>
  <si>
    <t>5.7.2021</t>
  </si>
  <si>
    <t>Segretarju E</t>
  </si>
  <si>
    <t>Ezekuttiv</t>
  </si>
  <si>
    <t>ARMS</t>
  </si>
  <si>
    <t>council offices water and electricty bill</t>
  </si>
  <si>
    <t>mustering room water and electricity bill</t>
  </si>
  <si>
    <t xml:space="preserve">Joseph Mary Formosa </t>
  </si>
  <si>
    <t>contract for service - June 2021</t>
  </si>
  <si>
    <t xml:space="preserve">Various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</si>
</sst>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3" x14ac:knownFonts="1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/>
    <xf numFmtId="4" fontId="6" fillId="0" borderId="0" xfId="0" applyNumberFormat="1" applyFont="1" applyBorder="1" applyAlignment="1">
      <alignment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167" fontId="6" fillId="0" borderId="4" xfId="0" applyNumberFormat="1" applyFont="1" applyBorder="1" applyAlignment="1">
      <alignment vertical="center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left" vertical="center"/>
    </xf>
    <xf numFmtId="167" fontId="7" fillId="0" borderId="1" xfId="2" applyNumberFormat="1" applyFont="1" applyFill="1" applyBorder="1" applyAlignment="1">
      <alignment vertical="center"/>
    </xf>
    <xf numFmtId="4" fontId="7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67" fontId="7" fillId="0" borderId="2" xfId="2" applyNumberFormat="1" applyFont="1" applyBorder="1" applyAlignment="1">
      <alignment vertical="center"/>
    </xf>
    <xf numFmtId="4" fontId="7" fillId="0" borderId="2" xfId="2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167" fontId="7" fillId="0" borderId="2" xfId="2" applyNumberFormat="1" applyFont="1" applyFill="1" applyBorder="1" applyAlignment="1">
      <alignment vertical="center"/>
    </xf>
    <xf numFmtId="4" fontId="7" fillId="0" borderId="2" xfId="2" applyNumberFormat="1" applyFont="1" applyFill="1" applyBorder="1" applyAlignment="1">
      <alignment horizontal="center" vertical="center"/>
    </xf>
    <xf numFmtId="167" fontId="7" fillId="0" borderId="2" xfId="1" applyNumberFormat="1" applyFont="1" applyBorder="1" applyAlignment="1">
      <alignment horizontal="right" vertical="center"/>
    </xf>
    <xf numFmtId="4" fontId="7" fillId="0" borderId="2" xfId="1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167" fontId="7" fillId="0" borderId="3" xfId="2" applyNumberFormat="1" applyFont="1" applyFill="1" applyBorder="1" applyAlignment="1">
      <alignment vertical="center"/>
    </xf>
    <xf numFmtId="4" fontId="7" fillId="0" borderId="3" xfId="2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7" fillId="0" borderId="8" xfId="0" applyFont="1" applyBorder="1"/>
    <xf numFmtId="0" fontId="5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167" fontId="12" fillId="0" borderId="2" xfId="2" applyNumberFormat="1" applyFont="1" applyBorder="1" applyAlignment="1">
      <alignment vertical="center"/>
    </xf>
    <xf numFmtId="4" fontId="12" fillId="0" borderId="2" xfId="2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3"/>
  <sheetViews>
    <sheetView showGridLines="0" tabSelected="1" topLeftCell="A2" zoomScale="90" zoomScaleNormal="90" workbookViewId="0">
      <selection activeCell="O14" sqref="O14"/>
    </sheetView>
  </sheetViews>
  <sheetFormatPr defaultColWidth="9.140625" defaultRowHeight="15.75" x14ac:dyDescent="0.25"/>
  <cols>
    <col min="1" max="1" width="4.7109375" style="6" customWidth="1"/>
    <col min="2" max="2" width="23" style="1" customWidth="1"/>
    <col min="3" max="3" width="10.28515625" style="1" customWidth="1"/>
    <col min="4" max="4" width="12" style="1" bestFit="1" customWidth="1"/>
    <col min="5" max="5" width="3.7109375" style="1" customWidth="1"/>
    <col min="6" max="6" width="4.7109375" style="1" customWidth="1"/>
    <col min="7" max="7" width="39.28515625" style="1" customWidth="1"/>
    <col min="8" max="8" width="9.28515625" style="1" customWidth="1"/>
    <col min="9" max="9" width="10.28515625" style="1" bestFit="1" customWidth="1"/>
    <col min="10" max="10" width="6.140625" style="1" customWidth="1"/>
    <col min="11" max="11" width="5.28515625" style="1" customWidth="1"/>
    <col min="12" max="12" width="8.28515625" style="1" customWidth="1"/>
    <col min="13" max="13" width="8.42578125" style="3" customWidth="1"/>
    <col min="14" max="14" width="8.28515625" style="1" customWidth="1"/>
    <col min="15" max="16384" width="9.140625" style="1"/>
  </cols>
  <sheetData>
    <row r="1" spans="1:14" x14ac:dyDescent="0.25">
      <c r="A1" s="4" t="s">
        <v>10</v>
      </c>
      <c r="B1" s="26"/>
      <c r="C1" s="26"/>
      <c r="D1" s="26" t="s">
        <v>25</v>
      </c>
      <c r="E1" s="26"/>
      <c r="F1" s="26"/>
      <c r="M1" s="28" t="s">
        <v>3</v>
      </c>
    </row>
    <row r="2" spans="1:14" x14ac:dyDescent="0.25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s="8" customFormat="1" ht="26.25" customHeight="1" x14ac:dyDescent="0.2">
      <c r="A3" s="22"/>
      <c r="B3" s="23"/>
      <c r="D3" s="24"/>
      <c r="E3" s="24" t="s">
        <v>1</v>
      </c>
      <c r="F3" s="24"/>
      <c r="G3" s="29" t="s">
        <v>37</v>
      </c>
      <c r="H3" s="29"/>
      <c r="I3" s="29"/>
      <c r="J3" s="29"/>
      <c r="K3" s="29"/>
      <c r="L3" s="29"/>
      <c r="M3" s="25" t="s">
        <v>38</v>
      </c>
    </row>
    <row r="4" spans="1:14" ht="4.5" customHeight="1" x14ac:dyDescent="0.25">
      <c r="A4" s="2"/>
      <c r="B4" s="4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4" ht="38.25" x14ac:dyDescent="0.25">
      <c r="A5" s="2"/>
      <c r="B5" s="17" t="s">
        <v>4</v>
      </c>
      <c r="C5" s="18" t="s">
        <v>11</v>
      </c>
      <c r="D5" s="15" t="s">
        <v>9</v>
      </c>
      <c r="E5" s="66" t="s">
        <v>6</v>
      </c>
      <c r="F5" s="67"/>
      <c r="G5" s="17" t="s">
        <v>5</v>
      </c>
      <c r="H5" s="18" t="s">
        <v>12</v>
      </c>
      <c r="I5" s="18" t="s">
        <v>13</v>
      </c>
      <c r="J5" s="18" t="s">
        <v>14</v>
      </c>
      <c r="K5" s="18" t="s">
        <v>15</v>
      </c>
      <c r="L5" s="18" t="s">
        <v>16</v>
      </c>
      <c r="M5" s="18" t="s">
        <v>17</v>
      </c>
      <c r="N5" s="5"/>
    </row>
    <row r="6" spans="1:14" s="8" customFormat="1" x14ac:dyDescent="0.2">
      <c r="A6" s="7">
        <v>1</v>
      </c>
      <c r="B6" s="32" t="s">
        <v>138</v>
      </c>
      <c r="C6" s="30">
        <v>2319.41</v>
      </c>
      <c r="D6" s="30">
        <v>2319.41</v>
      </c>
      <c r="E6" s="31" t="s">
        <v>26</v>
      </c>
      <c r="F6" s="31" t="s">
        <v>27</v>
      </c>
      <c r="G6" s="32" t="s">
        <v>39</v>
      </c>
      <c r="H6" s="33" t="s">
        <v>40</v>
      </c>
      <c r="I6" s="34"/>
      <c r="J6" s="34"/>
      <c r="K6" s="7"/>
      <c r="L6" s="7"/>
      <c r="M6" s="7" t="s">
        <v>34</v>
      </c>
    </row>
    <row r="7" spans="1:14" s="8" customFormat="1" x14ac:dyDescent="0.2">
      <c r="A7" s="9">
        <v>3</v>
      </c>
      <c r="B7" s="35" t="s">
        <v>28</v>
      </c>
      <c r="C7" s="41">
        <v>810.95</v>
      </c>
      <c r="D7" s="41">
        <v>810.95</v>
      </c>
      <c r="E7" s="42" t="s">
        <v>26</v>
      </c>
      <c r="F7" s="42" t="s">
        <v>27</v>
      </c>
      <c r="G7" s="35" t="s">
        <v>41</v>
      </c>
      <c r="H7" s="33" t="s">
        <v>40</v>
      </c>
      <c r="I7" s="39"/>
      <c r="J7" s="39"/>
      <c r="K7" s="9"/>
      <c r="L7" s="9"/>
      <c r="M7" s="9" t="s">
        <v>34</v>
      </c>
    </row>
    <row r="8" spans="1:14" s="8" customFormat="1" x14ac:dyDescent="0.2">
      <c r="A8" s="9">
        <v>4</v>
      </c>
      <c r="B8" s="35" t="s">
        <v>29</v>
      </c>
      <c r="C8" s="41">
        <v>283.33</v>
      </c>
      <c r="D8" s="41">
        <v>283.33</v>
      </c>
      <c r="E8" s="42" t="s">
        <v>26</v>
      </c>
      <c r="F8" s="42" t="s">
        <v>27</v>
      </c>
      <c r="G8" s="35" t="s">
        <v>42</v>
      </c>
      <c r="H8" s="33" t="s">
        <v>40</v>
      </c>
      <c r="I8" s="39"/>
      <c r="J8" s="39"/>
      <c r="K8" s="9"/>
      <c r="L8" s="9"/>
      <c r="M8" s="9" t="s">
        <v>34</v>
      </c>
    </row>
    <row r="9" spans="1:14" s="8" customFormat="1" x14ac:dyDescent="0.2">
      <c r="A9" s="9">
        <v>5</v>
      </c>
      <c r="B9" s="35" t="s">
        <v>30</v>
      </c>
      <c r="C9" s="41">
        <v>150</v>
      </c>
      <c r="D9" s="41">
        <v>150</v>
      </c>
      <c r="E9" s="42" t="s">
        <v>26</v>
      </c>
      <c r="F9" s="42" t="s">
        <v>27</v>
      </c>
      <c r="G9" s="35" t="s">
        <v>43</v>
      </c>
      <c r="H9" s="33" t="s">
        <v>40</v>
      </c>
      <c r="I9" s="39"/>
      <c r="J9" s="39"/>
      <c r="K9" s="9"/>
      <c r="L9" s="9"/>
      <c r="M9" s="9" t="s">
        <v>34</v>
      </c>
    </row>
    <row r="10" spans="1:14" s="8" customFormat="1" x14ac:dyDescent="0.2">
      <c r="A10" s="9">
        <v>6</v>
      </c>
      <c r="B10" s="35" t="s">
        <v>31</v>
      </c>
      <c r="C10" s="41">
        <v>150</v>
      </c>
      <c r="D10" s="41">
        <v>150</v>
      </c>
      <c r="E10" s="42" t="s">
        <v>26</v>
      </c>
      <c r="F10" s="42" t="s">
        <v>27</v>
      </c>
      <c r="G10" s="35" t="s">
        <v>43</v>
      </c>
      <c r="H10" s="33" t="s">
        <v>40</v>
      </c>
      <c r="I10" s="39"/>
      <c r="J10" s="39"/>
      <c r="K10" s="9"/>
      <c r="L10" s="9"/>
      <c r="M10" s="9" t="s">
        <v>34</v>
      </c>
    </row>
    <row r="11" spans="1:14" s="8" customFormat="1" x14ac:dyDescent="0.2">
      <c r="A11" s="9">
        <v>7</v>
      </c>
      <c r="B11" s="35" t="s">
        <v>35</v>
      </c>
      <c r="C11" s="41">
        <v>170</v>
      </c>
      <c r="D11" s="41">
        <v>170</v>
      </c>
      <c r="E11" s="42" t="s">
        <v>26</v>
      </c>
      <c r="F11" s="42" t="s">
        <v>27</v>
      </c>
      <c r="G11" s="35" t="s">
        <v>44</v>
      </c>
      <c r="H11" s="33" t="s">
        <v>40</v>
      </c>
      <c r="I11" s="39"/>
      <c r="J11" s="39"/>
      <c r="K11" s="9"/>
      <c r="L11" s="9"/>
      <c r="M11" s="9" t="s">
        <v>34</v>
      </c>
    </row>
    <row r="12" spans="1:14" s="8" customFormat="1" x14ac:dyDescent="0.2">
      <c r="A12" s="9">
        <v>8</v>
      </c>
      <c r="B12" s="35" t="s">
        <v>32</v>
      </c>
      <c r="C12" s="41">
        <v>1169.56</v>
      </c>
      <c r="D12" s="41">
        <v>1169.56</v>
      </c>
      <c r="E12" s="42" t="s">
        <v>26</v>
      </c>
      <c r="F12" s="42" t="s">
        <v>27</v>
      </c>
      <c r="G12" s="35" t="s">
        <v>45</v>
      </c>
      <c r="H12" s="33" t="s">
        <v>40</v>
      </c>
      <c r="I12" s="39"/>
      <c r="J12" s="39"/>
      <c r="K12" s="9"/>
      <c r="L12" s="9"/>
      <c r="M12" s="9" t="s">
        <v>34</v>
      </c>
    </row>
    <row r="13" spans="1:14" s="8" customFormat="1" x14ac:dyDescent="0.2">
      <c r="A13" s="9">
        <v>9</v>
      </c>
      <c r="B13" s="35" t="s">
        <v>46</v>
      </c>
      <c r="C13" s="41">
        <v>212.4</v>
      </c>
      <c r="D13" s="41">
        <v>212.4</v>
      </c>
      <c r="E13" s="42" t="s">
        <v>26</v>
      </c>
      <c r="F13" s="42" t="s">
        <v>27</v>
      </c>
      <c r="G13" s="35" t="s">
        <v>47</v>
      </c>
      <c r="H13" s="38" t="s">
        <v>48</v>
      </c>
      <c r="I13" s="39" t="s">
        <v>54</v>
      </c>
      <c r="J13" s="39"/>
      <c r="K13" s="9"/>
      <c r="L13" s="9"/>
      <c r="M13" s="9"/>
    </row>
    <row r="14" spans="1:14" s="8" customFormat="1" x14ac:dyDescent="0.2">
      <c r="A14" s="9">
        <v>10</v>
      </c>
      <c r="B14" s="35" t="s">
        <v>49</v>
      </c>
      <c r="C14" s="41">
        <v>212.4</v>
      </c>
      <c r="D14" s="41">
        <v>212.4</v>
      </c>
      <c r="E14" s="42" t="s">
        <v>26</v>
      </c>
      <c r="F14" s="42" t="s">
        <v>50</v>
      </c>
      <c r="G14" s="35" t="s">
        <v>51</v>
      </c>
      <c r="H14" s="38" t="s">
        <v>52</v>
      </c>
      <c r="I14" s="39">
        <v>10110583</v>
      </c>
      <c r="J14" s="39"/>
      <c r="K14" s="9"/>
      <c r="L14" s="9"/>
      <c r="M14" s="9"/>
    </row>
    <row r="15" spans="1:14" s="8" customFormat="1" x14ac:dyDescent="0.2">
      <c r="A15" s="9">
        <v>11</v>
      </c>
      <c r="B15" s="35" t="s">
        <v>49</v>
      </c>
      <c r="C15" s="43">
        <v>733.96</v>
      </c>
      <c r="D15" s="43">
        <v>733.96</v>
      </c>
      <c r="E15" s="44" t="s">
        <v>26</v>
      </c>
      <c r="F15" s="44" t="s">
        <v>27</v>
      </c>
      <c r="G15" s="35" t="s">
        <v>53</v>
      </c>
      <c r="H15" s="38" t="s">
        <v>52</v>
      </c>
      <c r="I15" s="39">
        <v>10010570</v>
      </c>
      <c r="J15" s="39"/>
      <c r="K15" s="9"/>
      <c r="L15" s="9"/>
      <c r="M15" s="9"/>
    </row>
    <row r="16" spans="1:14" s="8" customFormat="1" x14ac:dyDescent="0.2">
      <c r="A16" s="9">
        <v>12</v>
      </c>
      <c r="B16" s="35" t="s">
        <v>55</v>
      </c>
      <c r="C16" s="43">
        <v>243</v>
      </c>
      <c r="D16" s="43">
        <v>243</v>
      </c>
      <c r="E16" s="44" t="s">
        <v>26</v>
      </c>
      <c r="F16" s="44" t="s">
        <v>27</v>
      </c>
      <c r="G16" s="35" t="s">
        <v>56</v>
      </c>
      <c r="H16" s="38" t="s">
        <v>57</v>
      </c>
      <c r="I16" s="39">
        <v>214955</v>
      </c>
      <c r="J16" s="39"/>
      <c r="K16" s="9">
        <v>1336</v>
      </c>
      <c r="L16" s="9"/>
      <c r="M16" s="9"/>
    </row>
    <row r="17" spans="1:13" s="8" customFormat="1" x14ac:dyDescent="0.2">
      <c r="A17" s="9">
        <v>13</v>
      </c>
      <c r="B17" s="35" t="s">
        <v>58</v>
      </c>
      <c r="C17" s="36">
        <v>934.17</v>
      </c>
      <c r="D17" s="36">
        <v>934.17</v>
      </c>
      <c r="E17" s="37" t="s">
        <v>62</v>
      </c>
      <c r="F17" s="37" t="s">
        <v>27</v>
      </c>
      <c r="G17" s="35" t="s">
        <v>59</v>
      </c>
      <c r="H17" s="38" t="s">
        <v>60</v>
      </c>
      <c r="I17" s="39" t="s">
        <v>61</v>
      </c>
      <c r="J17" s="39"/>
      <c r="K17" s="9"/>
      <c r="L17" s="9"/>
      <c r="M17" s="9"/>
    </row>
    <row r="18" spans="1:13" s="8" customFormat="1" x14ac:dyDescent="0.2">
      <c r="A18" s="9">
        <v>14</v>
      </c>
      <c r="B18" s="35" t="s">
        <v>58</v>
      </c>
      <c r="C18" s="36">
        <v>934.17</v>
      </c>
      <c r="D18" s="36">
        <v>934.17</v>
      </c>
      <c r="E18" s="37" t="s">
        <v>62</v>
      </c>
      <c r="F18" s="37" t="s">
        <v>27</v>
      </c>
      <c r="G18" s="35" t="s">
        <v>63</v>
      </c>
      <c r="H18" s="38" t="s">
        <v>64</v>
      </c>
      <c r="I18" s="39" t="s">
        <v>65</v>
      </c>
      <c r="J18" s="39"/>
      <c r="K18" s="9"/>
      <c r="L18" s="9"/>
      <c r="M18" s="9"/>
    </row>
    <row r="19" spans="1:13" s="8" customFormat="1" x14ac:dyDescent="0.2">
      <c r="A19" s="9">
        <v>15</v>
      </c>
      <c r="B19" s="35" t="s">
        <v>58</v>
      </c>
      <c r="C19" s="36">
        <v>934.17</v>
      </c>
      <c r="D19" s="36">
        <v>934.17</v>
      </c>
      <c r="E19" s="37" t="s">
        <v>62</v>
      </c>
      <c r="F19" s="37" t="s">
        <v>27</v>
      </c>
      <c r="G19" s="35" t="s">
        <v>66</v>
      </c>
      <c r="H19" s="38" t="s">
        <v>67</v>
      </c>
      <c r="I19" s="39" t="s">
        <v>68</v>
      </c>
      <c r="J19" s="39"/>
      <c r="K19" s="9"/>
      <c r="L19" s="9"/>
      <c r="M19" s="9"/>
    </row>
    <row r="20" spans="1:13" s="8" customFormat="1" ht="22.5" x14ac:dyDescent="0.2">
      <c r="A20" s="9">
        <v>16</v>
      </c>
      <c r="B20" s="35" t="s">
        <v>69</v>
      </c>
      <c r="C20" s="36">
        <v>329.22</v>
      </c>
      <c r="D20" s="36">
        <v>329.22</v>
      </c>
      <c r="E20" s="37" t="s">
        <v>26</v>
      </c>
      <c r="F20" s="37" t="s">
        <v>27</v>
      </c>
      <c r="G20" s="35" t="s">
        <v>70</v>
      </c>
      <c r="H20" s="38" t="s">
        <v>71</v>
      </c>
      <c r="I20" s="39" t="s">
        <v>72</v>
      </c>
      <c r="J20" s="39"/>
      <c r="K20" s="9"/>
      <c r="L20" s="9"/>
      <c r="M20" s="9"/>
    </row>
    <row r="21" spans="1:13" s="8" customFormat="1" x14ac:dyDescent="0.2">
      <c r="A21" s="9">
        <v>17</v>
      </c>
      <c r="B21" s="35" t="s">
        <v>73</v>
      </c>
      <c r="C21" s="36">
        <v>275</v>
      </c>
      <c r="D21" s="36">
        <v>275</v>
      </c>
      <c r="E21" s="37" t="s">
        <v>62</v>
      </c>
      <c r="F21" s="37" t="s">
        <v>27</v>
      </c>
      <c r="G21" s="35" t="s">
        <v>74</v>
      </c>
      <c r="H21" s="38" t="s">
        <v>75</v>
      </c>
      <c r="I21" s="39">
        <v>5279</v>
      </c>
      <c r="J21" s="39"/>
      <c r="K21" s="9"/>
      <c r="L21" s="9"/>
      <c r="M21" s="9"/>
    </row>
    <row r="22" spans="1:13" s="8" customFormat="1" x14ac:dyDescent="0.2">
      <c r="A22" s="9">
        <v>18</v>
      </c>
      <c r="B22" s="35" t="s">
        <v>73</v>
      </c>
      <c r="C22" s="36">
        <v>275</v>
      </c>
      <c r="D22" s="36">
        <v>275</v>
      </c>
      <c r="E22" s="37" t="s">
        <v>62</v>
      </c>
      <c r="F22" s="37" t="s">
        <v>27</v>
      </c>
      <c r="G22" s="35" t="s">
        <v>76</v>
      </c>
      <c r="H22" s="38" t="s">
        <v>77</v>
      </c>
      <c r="I22" s="39">
        <v>5255</v>
      </c>
      <c r="J22" s="39"/>
      <c r="K22" s="9"/>
      <c r="L22" s="9"/>
      <c r="M22" s="9"/>
    </row>
    <row r="23" spans="1:13" s="8" customFormat="1" ht="22.5" x14ac:dyDescent="0.2">
      <c r="A23" s="9">
        <v>19</v>
      </c>
      <c r="B23" s="35" t="s">
        <v>78</v>
      </c>
      <c r="C23" s="36">
        <v>2891</v>
      </c>
      <c r="D23" s="36">
        <v>2891</v>
      </c>
      <c r="E23" s="37" t="s">
        <v>79</v>
      </c>
      <c r="F23" s="37" t="s">
        <v>27</v>
      </c>
      <c r="G23" s="35" t="s">
        <v>80</v>
      </c>
      <c r="H23" s="38" t="s">
        <v>81</v>
      </c>
      <c r="I23" s="39">
        <v>22</v>
      </c>
      <c r="J23" s="39"/>
      <c r="K23" s="9"/>
      <c r="L23" s="9"/>
      <c r="M23" s="9"/>
    </row>
    <row r="24" spans="1:13" s="8" customFormat="1" x14ac:dyDescent="0.2">
      <c r="A24" s="10">
        <v>20</v>
      </c>
      <c r="B24" s="60" t="s">
        <v>82</v>
      </c>
      <c r="C24" s="61">
        <v>47.05</v>
      </c>
      <c r="D24" s="61">
        <v>47.05</v>
      </c>
      <c r="E24" s="62" t="s">
        <v>26</v>
      </c>
      <c r="F24" s="62" t="s">
        <v>27</v>
      </c>
      <c r="G24" s="60" t="s">
        <v>83</v>
      </c>
      <c r="H24" s="63" t="s">
        <v>60</v>
      </c>
      <c r="I24" s="64">
        <v>74312887</v>
      </c>
      <c r="J24" s="50"/>
      <c r="K24" s="10"/>
      <c r="L24" s="10"/>
      <c r="M24" s="10"/>
    </row>
    <row r="25" spans="1:13" x14ac:dyDescent="0.25">
      <c r="B25" s="11" t="s">
        <v>7</v>
      </c>
      <c r="C25" s="20">
        <f>SUM(C6:C24)</f>
        <v>13074.789999999997</v>
      </c>
      <c r="D25" s="20">
        <f>SUM(D6:D24)</f>
        <v>13074.789999999997</v>
      </c>
      <c r="E25" s="14"/>
      <c r="F25" s="14"/>
    </row>
    <row r="26" spans="1:13" x14ac:dyDescent="0.25">
      <c r="B26" s="11" t="s">
        <v>0</v>
      </c>
      <c r="C26" s="20">
        <f>SUM(C25)</f>
        <v>13074.789999999997</v>
      </c>
      <c r="D26" s="20">
        <f>SUM(D25)</f>
        <v>13074.789999999997</v>
      </c>
      <c r="E26" s="14"/>
      <c r="F26" s="14"/>
      <c r="H26" s="21"/>
      <c r="L26" s="21"/>
    </row>
    <row r="27" spans="1:13" ht="4.5" customHeight="1" x14ac:dyDescent="0.25">
      <c r="H27" s="16"/>
      <c r="I27" s="16"/>
      <c r="L27" s="16"/>
      <c r="M27" s="19"/>
    </row>
    <row r="28" spans="1:13" x14ac:dyDescent="0.25">
      <c r="A28" s="12" t="s">
        <v>2</v>
      </c>
      <c r="H28" s="1" t="s">
        <v>20</v>
      </c>
      <c r="L28" s="6" t="s">
        <v>21</v>
      </c>
    </row>
    <row r="29" spans="1:13" x14ac:dyDescent="0.25">
      <c r="A29" s="1"/>
    </row>
    <row r="30" spans="1:13" x14ac:dyDescent="0.25">
      <c r="A30" s="12" t="s">
        <v>22</v>
      </c>
    </row>
    <row r="31" spans="1:13" x14ac:dyDescent="0.25">
      <c r="A31" s="12" t="s">
        <v>23</v>
      </c>
      <c r="H31" s="21"/>
      <c r="L31" s="21"/>
      <c r="M31" s="1"/>
    </row>
    <row r="32" spans="1:13" ht="4.5" customHeight="1" x14ac:dyDescent="0.25">
      <c r="H32" s="16"/>
      <c r="I32" s="16"/>
      <c r="L32" s="16"/>
      <c r="M32" s="16"/>
    </row>
    <row r="33" spans="1:14" s="13" customFormat="1" x14ac:dyDescent="0.25">
      <c r="H33" s="1" t="s">
        <v>19</v>
      </c>
      <c r="I33" s="1"/>
      <c r="J33" s="1"/>
      <c r="K33" s="1"/>
      <c r="L33" s="1" t="s">
        <v>18</v>
      </c>
      <c r="M33" s="3"/>
    </row>
    <row r="34" spans="1:14" x14ac:dyDescent="0.25">
      <c r="A34" s="4" t="str">
        <f>$A$1</f>
        <v xml:space="preserve">Kunsill Lokali: </v>
      </c>
      <c r="B34" s="26"/>
      <c r="C34" s="26" t="s">
        <v>33</v>
      </c>
      <c r="D34" s="26"/>
      <c r="E34" s="26"/>
      <c r="F34" s="26"/>
      <c r="M34" s="28" t="str">
        <f>$M$1</f>
        <v xml:space="preserve">Skeda Nru. </v>
      </c>
    </row>
    <row r="35" spans="1:14" x14ac:dyDescent="0.25">
      <c r="A35" s="65" t="str">
        <f>A2</f>
        <v>Skeda ta' Pagamenti v3 - Rapport ta' Xiri u Pagamenti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6" spans="1:14" s="8" customFormat="1" ht="26.25" customHeight="1" x14ac:dyDescent="0.2">
      <c r="A36" s="22"/>
      <c r="B36" s="23"/>
      <c r="D36" s="24"/>
      <c r="E36" s="24" t="s">
        <v>1</v>
      </c>
      <c r="F36" s="24"/>
      <c r="G36" s="29" t="str">
        <f>$G$3</f>
        <v xml:space="preserve">Gunju </v>
      </c>
      <c r="H36" s="29"/>
      <c r="I36" s="29"/>
      <c r="J36" s="29"/>
      <c r="K36" s="29"/>
      <c r="L36" s="29"/>
      <c r="M36" s="25" t="s">
        <v>38</v>
      </c>
    </row>
    <row r="37" spans="1:14" ht="4.5" customHeight="1" x14ac:dyDescent="0.25">
      <c r="A37" s="2"/>
      <c r="B37" s="4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4" ht="38.25" x14ac:dyDescent="0.25">
      <c r="A38" s="2"/>
      <c r="B38" s="17" t="s">
        <v>4</v>
      </c>
      <c r="C38" s="18" t="s">
        <v>11</v>
      </c>
      <c r="D38" s="15" t="s">
        <v>9</v>
      </c>
      <c r="E38" s="66" t="s">
        <v>6</v>
      </c>
      <c r="F38" s="67"/>
      <c r="G38" s="17" t="s">
        <v>5</v>
      </c>
      <c r="H38" s="18" t="s">
        <v>12</v>
      </c>
      <c r="I38" s="18" t="s">
        <v>13</v>
      </c>
      <c r="J38" s="18" t="s">
        <v>14</v>
      </c>
      <c r="K38" s="18" t="s">
        <v>15</v>
      </c>
      <c r="L38" s="18" t="s">
        <v>16</v>
      </c>
      <c r="M38" s="18" t="s">
        <v>17</v>
      </c>
      <c r="N38" s="5"/>
    </row>
    <row r="39" spans="1:14" s="8" customFormat="1" x14ac:dyDescent="0.2">
      <c r="A39" s="7">
        <v>21</v>
      </c>
      <c r="B39" s="48" t="s">
        <v>82</v>
      </c>
      <c r="C39" s="46">
        <v>264.11</v>
      </c>
      <c r="D39" s="46">
        <v>264.11</v>
      </c>
      <c r="E39" s="47" t="s">
        <v>26</v>
      </c>
      <c r="F39" s="47" t="s">
        <v>27</v>
      </c>
      <c r="G39" s="48" t="s">
        <v>84</v>
      </c>
      <c r="H39" s="49" t="s">
        <v>85</v>
      </c>
      <c r="I39" s="50">
        <v>74312871</v>
      </c>
      <c r="J39" s="34"/>
      <c r="K39" s="7"/>
      <c r="L39" s="7"/>
      <c r="M39" s="7"/>
    </row>
    <row r="40" spans="1:14" s="8" customFormat="1" x14ac:dyDescent="0.2">
      <c r="A40" s="9">
        <v>22</v>
      </c>
      <c r="B40" s="32" t="s">
        <v>82</v>
      </c>
      <c r="C40" s="30">
        <v>15.58</v>
      </c>
      <c r="D40" s="30">
        <v>15.58</v>
      </c>
      <c r="E40" s="31" t="s">
        <v>26</v>
      </c>
      <c r="F40" s="31" t="s">
        <v>27</v>
      </c>
      <c r="G40" s="32" t="s">
        <v>86</v>
      </c>
      <c r="H40" s="33" t="s">
        <v>85</v>
      </c>
      <c r="I40" s="34">
        <v>74313108</v>
      </c>
      <c r="J40" s="39"/>
      <c r="K40" s="9"/>
      <c r="L40" s="9"/>
      <c r="M40" s="9"/>
    </row>
    <row r="41" spans="1:14" s="8" customFormat="1" x14ac:dyDescent="0.2">
      <c r="A41" s="9">
        <v>23</v>
      </c>
      <c r="B41" s="35" t="s">
        <v>87</v>
      </c>
      <c r="C41" s="36">
        <v>238</v>
      </c>
      <c r="D41" s="36">
        <v>238</v>
      </c>
      <c r="E41" s="37" t="s">
        <v>26</v>
      </c>
      <c r="F41" s="37" t="s">
        <v>27</v>
      </c>
      <c r="G41" s="32" t="s">
        <v>88</v>
      </c>
      <c r="H41" s="38" t="s">
        <v>89</v>
      </c>
      <c r="I41" s="39" t="s">
        <v>90</v>
      </c>
      <c r="J41" s="39"/>
      <c r="K41" s="9"/>
      <c r="L41" s="9"/>
      <c r="M41" s="9"/>
    </row>
    <row r="42" spans="1:14" s="8" customFormat="1" x14ac:dyDescent="0.2">
      <c r="A42" s="9">
        <v>24</v>
      </c>
      <c r="B42" s="35" t="s">
        <v>91</v>
      </c>
      <c r="C42" s="41">
        <v>107</v>
      </c>
      <c r="D42" s="41">
        <v>107</v>
      </c>
      <c r="E42" s="42" t="s">
        <v>26</v>
      </c>
      <c r="F42" s="42" t="s">
        <v>27</v>
      </c>
      <c r="G42" s="32" t="s">
        <v>92</v>
      </c>
      <c r="H42" s="38" t="s">
        <v>93</v>
      </c>
      <c r="I42" s="39">
        <v>936</v>
      </c>
      <c r="J42" s="39"/>
      <c r="K42" s="9"/>
      <c r="L42" s="9"/>
      <c r="M42" s="9"/>
    </row>
    <row r="43" spans="1:14" s="8" customFormat="1" x14ac:dyDescent="0.2">
      <c r="A43" s="9">
        <v>25</v>
      </c>
      <c r="B43" s="35" t="s">
        <v>94</v>
      </c>
      <c r="C43" s="41">
        <v>79.47</v>
      </c>
      <c r="D43" s="41">
        <v>79.47</v>
      </c>
      <c r="E43" s="42" t="s">
        <v>26</v>
      </c>
      <c r="F43" s="42" t="s">
        <v>27</v>
      </c>
      <c r="G43" s="35" t="s">
        <v>95</v>
      </c>
      <c r="H43" s="38" t="s">
        <v>77</v>
      </c>
      <c r="I43" s="39" t="s">
        <v>96</v>
      </c>
      <c r="J43" s="39"/>
      <c r="K43" s="9"/>
      <c r="L43" s="9"/>
      <c r="M43" s="9"/>
    </row>
    <row r="44" spans="1:14" s="8" customFormat="1" x14ac:dyDescent="0.2">
      <c r="A44" s="9">
        <v>26</v>
      </c>
      <c r="B44" s="35" t="s">
        <v>97</v>
      </c>
      <c r="C44" s="41">
        <v>15.53</v>
      </c>
      <c r="D44" s="41">
        <v>15.53</v>
      </c>
      <c r="E44" s="42" t="s">
        <v>26</v>
      </c>
      <c r="F44" s="42" t="s">
        <v>27</v>
      </c>
      <c r="G44" s="35" t="s">
        <v>92</v>
      </c>
      <c r="H44" s="38" t="s">
        <v>98</v>
      </c>
      <c r="I44" s="39">
        <v>239664</v>
      </c>
      <c r="J44" s="39"/>
      <c r="K44" s="9"/>
      <c r="L44" s="9"/>
      <c r="M44" s="9"/>
    </row>
    <row r="45" spans="1:14" s="8" customFormat="1" x14ac:dyDescent="0.2">
      <c r="A45" s="9">
        <v>27</v>
      </c>
      <c r="B45" s="35" t="s">
        <v>97</v>
      </c>
      <c r="C45" s="41">
        <v>43.35</v>
      </c>
      <c r="D45" s="41">
        <v>43.35</v>
      </c>
      <c r="E45" s="42" t="s">
        <v>26</v>
      </c>
      <c r="F45" s="42" t="s">
        <v>27</v>
      </c>
      <c r="G45" s="35" t="s">
        <v>92</v>
      </c>
      <c r="H45" s="38" t="s">
        <v>99</v>
      </c>
      <c r="I45" s="39">
        <v>240805</v>
      </c>
      <c r="J45" s="39"/>
      <c r="K45" s="9"/>
      <c r="L45" s="9"/>
      <c r="M45" s="9"/>
    </row>
    <row r="46" spans="1:14" s="8" customFormat="1" x14ac:dyDescent="0.2">
      <c r="A46" s="9">
        <v>28</v>
      </c>
      <c r="B46" s="35" t="s">
        <v>100</v>
      </c>
      <c r="C46" s="41">
        <v>387.32</v>
      </c>
      <c r="D46" s="41">
        <v>387.32</v>
      </c>
      <c r="E46" s="42" t="s">
        <v>26</v>
      </c>
      <c r="F46" s="42" t="s">
        <v>27</v>
      </c>
      <c r="G46" s="35" t="s">
        <v>101</v>
      </c>
      <c r="H46" s="38" t="s">
        <v>85</v>
      </c>
      <c r="I46" s="39">
        <v>105</v>
      </c>
      <c r="J46" s="39"/>
      <c r="K46" s="9"/>
      <c r="L46" s="9"/>
      <c r="M46" s="9"/>
    </row>
    <row r="47" spans="1:14" s="8" customFormat="1" ht="19.5" customHeight="1" x14ac:dyDescent="0.2">
      <c r="A47" s="9">
        <v>29</v>
      </c>
      <c r="B47" s="35" t="s">
        <v>100</v>
      </c>
      <c r="C47" s="41">
        <v>374.69</v>
      </c>
      <c r="D47" s="41">
        <v>374.69</v>
      </c>
      <c r="E47" s="42" t="s">
        <v>26</v>
      </c>
      <c r="F47" s="42" t="s">
        <v>27</v>
      </c>
      <c r="G47" s="35" t="s">
        <v>102</v>
      </c>
      <c r="H47" s="38" t="s">
        <v>103</v>
      </c>
      <c r="I47" s="39">
        <v>109</v>
      </c>
      <c r="J47" s="39"/>
      <c r="K47" s="9"/>
      <c r="L47" s="9"/>
      <c r="M47" s="9"/>
    </row>
    <row r="48" spans="1:14" s="8" customFormat="1" x14ac:dyDescent="0.2">
      <c r="A48" s="9">
        <v>30</v>
      </c>
      <c r="B48" s="35" t="s">
        <v>104</v>
      </c>
      <c r="C48" s="41">
        <v>10.48</v>
      </c>
      <c r="D48" s="41">
        <v>10.48</v>
      </c>
      <c r="E48" s="42" t="s">
        <v>26</v>
      </c>
      <c r="F48" s="42" t="s">
        <v>27</v>
      </c>
      <c r="G48" s="35" t="s">
        <v>124</v>
      </c>
      <c r="H48" s="38" t="s">
        <v>105</v>
      </c>
      <c r="I48" s="39"/>
      <c r="J48" s="39"/>
      <c r="K48" s="9"/>
      <c r="L48" s="9"/>
      <c r="M48" s="9"/>
    </row>
    <row r="49" spans="1:13" s="8" customFormat="1" x14ac:dyDescent="0.2">
      <c r="A49" s="9">
        <v>31</v>
      </c>
      <c r="B49" s="35" t="s">
        <v>106</v>
      </c>
      <c r="C49" s="43">
        <v>34</v>
      </c>
      <c r="D49" s="43">
        <v>34</v>
      </c>
      <c r="E49" s="44" t="s">
        <v>26</v>
      </c>
      <c r="F49" s="44" t="s">
        <v>27</v>
      </c>
      <c r="G49" s="35" t="s">
        <v>107</v>
      </c>
      <c r="H49" s="38" t="s">
        <v>75</v>
      </c>
      <c r="I49" s="39"/>
      <c r="J49" s="39"/>
      <c r="K49" s="9"/>
      <c r="L49" s="9"/>
      <c r="M49" s="9"/>
    </row>
    <row r="50" spans="1:13" s="8" customFormat="1" x14ac:dyDescent="0.2">
      <c r="A50" s="9">
        <v>32</v>
      </c>
      <c r="B50" s="35" t="s">
        <v>108</v>
      </c>
      <c r="C50" s="36">
        <v>550</v>
      </c>
      <c r="D50" s="36">
        <v>550</v>
      </c>
      <c r="E50" s="37" t="s">
        <v>26</v>
      </c>
      <c r="F50" s="37" t="s">
        <v>27</v>
      </c>
      <c r="G50" s="35" t="s">
        <v>109</v>
      </c>
      <c r="H50" s="38" t="s">
        <v>110</v>
      </c>
      <c r="I50" s="39">
        <v>86</v>
      </c>
      <c r="J50" s="39"/>
      <c r="K50" s="9"/>
      <c r="L50" s="9"/>
      <c r="M50" s="9"/>
    </row>
    <row r="51" spans="1:13" s="8" customFormat="1" x14ac:dyDescent="0.2">
      <c r="A51" s="9">
        <v>33</v>
      </c>
      <c r="B51" s="35" t="s">
        <v>111</v>
      </c>
      <c r="C51" s="36">
        <v>59.72</v>
      </c>
      <c r="D51" s="36">
        <v>59.72</v>
      </c>
      <c r="E51" s="37" t="s">
        <v>26</v>
      </c>
      <c r="F51" s="37" t="s">
        <v>27</v>
      </c>
      <c r="G51" s="35" t="s">
        <v>92</v>
      </c>
      <c r="H51" s="38" t="s">
        <v>77</v>
      </c>
      <c r="I51" s="39">
        <v>175</v>
      </c>
      <c r="J51" s="39"/>
      <c r="K51" s="9"/>
      <c r="L51" s="9"/>
      <c r="M51" s="9"/>
    </row>
    <row r="52" spans="1:13" s="8" customFormat="1" x14ac:dyDescent="0.2">
      <c r="A52" s="9">
        <v>34</v>
      </c>
      <c r="B52" s="35" t="s">
        <v>112</v>
      </c>
      <c r="C52" s="36">
        <v>66.08</v>
      </c>
      <c r="D52" s="36">
        <v>66.08</v>
      </c>
      <c r="E52" s="37" t="s">
        <v>26</v>
      </c>
      <c r="F52" s="37" t="s">
        <v>27</v>
      </c>
      <c r="G52" s="35" t="s">
        <v>113</v>
      </c>
      <c r="H52" s="38" t="s">
        <v>114</v>
      </c>
      <c r="I52" s="39">
        <v>141175</v>
      </c>
      <c r="J52" s="39"/>
      <c r="K52" s="9"/>
      <c r="L52" s="9"/>
      <c r="M52" s="9"/>
    </row>
    <row r="53" spans="1:13" s="8" customFormat="1" x14ac:dyDescent="0.2">
      <c r="A53" s="9">
        <v>35</v>
      </c>
      <c r="B53" s="35" t="s">
        <v>115</v>
      </c>
      <c r="C53" s="36">
        <v>2024.88</v>
      </c>
      <c r="D53" s="36">
        <v>2024.88</v>
      </c>
      <c r="E53" s="37" t="s">
        <v>26</v>
      </c>
      <c r="F53" s="37" t="s">
        <v>27</v>
      </c>
      <c r="G53" s="35" t="s">
        <v>116</v>
      </c>
      <c r="H53" s="38" t="s">
        <v>117</v>
      </c>
      <c r="I53" s="39">
        <v>4620</v>
      </c>
      <c r="J53" s="39"/>
      <c r="K53" s="9"/>
      <c r="L53" s="9"/>
      <c r="M53" s="9"/>
    </row>
    <row r="54" spans="1:13" s="8" customFormat="1" x14ac:dyDescent="0.2">
      <c r="A54" s="9">
        <v>36</v>
      </c>
      <c r="B54" s="35" t="s">
        <v>115</v>
      </c>
      <c r="C54" s="36">
        <v>2024.88</v>
      </c>
      <c r="D54" s="36">
        <v>2024.88</v>
      </c>
      <c r="E54" s="37" t="s">
        <v>26</v>
      </c>
      <c r="F54" s="37" t="s">
        <v>27</v>
      </c>
      <c r="G54" s="35" t="s">
        <v>118</v>
      </c>
      <c r="H54" s="38" t="s">
        <v>117</v>
      </c>
      <c r="I54" s="39">
        <v>4619</v>
      </c>
      <c r="J54" s="39"/>
      <c r="K54" s="9"/>
      <c r="L54" s="9"/>
      <c r="M54" s="9"/>
    </row>
    <row r="55" spans="1:13" s="8" customFormat="1" x14ac:dyDescent="0.2">
      <c r="A55" s="9">
        <v>37</v>
      </c>
      <c r="B55" s="35" t="s">
        <v>119</v>
      </c>
      <c r="C55" s="36">
        <v>55.63</v>
      </c>
      <c r="D55" s="36">
        <v>55.63</v>
      </c>
      <c r="E55" s="37" t="s">
        <v>26</v>
      </c>
      <c r="F55" s="37" t="s">
        <v>27</v>
      </c>
      <c r="G55" s="35" t="s">
        <v>120</v>
      </c>
      <c r="H55" s="38" t="s">
        <v>75</v>
      </c>
      <c r="I55" s="39"/>
      <c r="J55" s="39"/>
      <c r="K55" s="9"/>
      <c r="L55" s="9"/>
      <c r="M55" s="9"/>
    </row>
    <row r="56" spans="1:13" s="8" customFormat="1" x14ac:dyDescent="0.2">
      <c r="A56" s="9">
        <v>38</v>
      </c>
      <c r="B56" s="35" t="s">
        <v>121</v>
      </c>
      <c r="C56" s="36">
        <v>1763.07</v>
      </c>
      <c r="D56" s="36">
        <v>1763.07</v>
      </c>
      <c r="E56" s="37" t="s">
        <v>26</v>
      </c>
      <c r="F56" s="37" t="s">
        <v>27</v>
      </c>
      <c r="G56" s="52" t="s">
        <v>122</v>
      </c>
      <c r="H56" s="38" t="s">
        <v>77</v>
      </c>
      <c r="I56" s="39" t="s">
        <v>123</v>
      </c>
      <c r="J56" s="39"/>
      <c r="K56" s="9"/>
      <c r="L56" s="9"/>
      <c r="M56" s="9"/>
    </row>
    <row r="57" spans="1:13" s="8" customFormat="1" ht="17.25" customHeight="1" x14ac:dyDescent="0.2">
      <c r="A57" s="9">
        <v>39</v>
      </c>
      <c r="B57" s="35" t="s">
        <v>125</v>
      </c>
      <c r="C57" s="36">
        <v>497.89</v>
      </c>
      <c r="D57" s="36">
        <v>497.89</v>
      </c>
      <c r="E57" s="37" t="s">
        <v>26</v>
      </c>
      <c r="F57" s="37" t="s">
        <v>27</v>
      </c>
      <c r="G57" s="35" t="s">
        <v>126</v>
      </c>
      <c r="H57" s="38" t="s">
        <v>75</v>
      </c>
      <c r="I57" s="39"/>
      <c r="J57" s="39"/>
      <c r="K57" s="9"/>
      <c r="L57" s="9"/>
      <c r="M57" s="9"/>
    </row>
    <row r="58" spans="1:13" s="8" customFormat="1" ht="22.5" x14ac:dyDescent="0.2">
      <c r="A58" s="10">
        <v>40</v>
      </c>
      <c r="B58" s="48" t="s">
        <v>127</v>
      </c>
      <c r="C58" s="46">
        <v>50</v>
      </c>
      <c r="D58" s="46">
        <v>50</v>
      </c>
      <c r="E58" s="47" t="s">
        <v>26</v>
      </c>
      <c r="F58" s="47" t="s">
        <v>27</v>
      </c>
      <c r="G58" s="48" t="s">
        <v>128</v>
      </c>
      <c r="H58" s="49" t="s">
        <v>75</v>
      </c>
      <c r="I58" s="50"/>
      <c r="J58" s="50"/>
      <c r="K58" s="10"/>
      <c r="L58" s="10"/>
      <c r="M58" s="10"/>
    </row>
    <row r="59" spans="1:13" x14ac:dyDescent="0.25">
      <c r="B59" s="11" t="s">
        <v>7</v>
      </c>
      <c r="C59" s="20">
        <f>SUM(C39:C58)</f>
        <v>8661.68</v>
      </c>
      <c r="D59" s="20">
        <f>SUM(D39:D58)</f>
        <v>8661.68</v>
      </c>
      <c r="E59" s="14"/>
      <c r="F59" s="14"/>
    </row>
    <row r="60" spans="1:13" x14ac:dyDescent="0.25">
      <c r="B60" s="11" t="s">
        <v>8</v>
      </c>
      <c r="C60" s="20">
        <f>C26</f>
        <v>13074.789999999997</v>
      </c>
      <c r="D60" s="20">
        <f>D26</f>
        <v>13074.789999999997</v>
      </c>
      <c r="E60" s="14"/>
      <c r="F60" s="14"/>
    </row>
    <row r="61" spans="1:13" x14ac:dyDescent="0.25">
      <c r="B61" s="11" t="s">
        <v>0</v>
      </c>
      <c r="C61" s="20">
        <f>SUM(C60,C59)</f>
        <v>21736.469999999998</v>
      </c>
      <c r="D61" s="20">
        <f>SUM(D60,D59)</f>
        <v>21736.469999999998</v>
      </c>
      <c r="E61" s="14"/>
      <c r="F61" s="14"/>
      <c r="H61" s="21"/>
      <c r="L61" s="21"/>
    </row>
    <row r="62" spans="1:13" ht="5.25" customHeight="1" x14ac:dyDescent="0.25">
      <c r="H62" s="16"/>
      <c r="I62" s="16"/>
      <c r="L62" s="16"/>
      <c r="M62" s="19"/>
    </row>
    <row r="63" spans="1:13" x14ac:dyDescent="0.25">
      <c r="A63" s="12" t="str">
        <f>$A$28</f>
        <v>Approvati fis-Seduta Nru:</v>
      </c>
      <c r="H63" s="1" t="str">
        <f>H28</f>
        <v>Sindku</v>
      </c>
      <c r="L63" s="6" t="str">
        <f>L28</f>
        <v>Segretarju Eżekuttiv</v>
      </c>
    </row>
    <row r="64" spans="1:13" x14ac:dyDescent="0.25">
      <c r="A64" s="1"/>
    </row>
    <row r="65" spans="1:13" x14ac:dyDescent="0.25">
      <c r="A65" s="12" t="str">
        <f>$A$30</f>
        <v>D - Direct Order, DA - Direct Order Approvat, T - Tender, K - Kwotazzjonijiet</v>
      </c>
      <c r="H65" s="16"/>
      <c r="I65" s="16"/>
      <c r="L65" s="16"/>
      <c r="M65" s="19"/>
    </row>
    <row r="66" spans="1:13" x14ac:dyDescent="0.25">
      <c r="A66" s="12" t="str">
        <f>A31</f>
        <v>PP - Part Payment, PF - Paid in Full.</v>
      </c>
      <c r="H66" s="1" t="str">
        <f>H33</f>
        <v>Proponent</v>
      </c>
      <c r="L66" s="1" t="str">
        <f>L33</f>
        <v>Sekondant</v>
      </c>
    </row>
    <row r="67" spans="1:13" ht="6" customHeight="1" x14ac:dyDescent="0.25">
      <c r="M67" s="1"/>
    </row>
    <row r="68" spans="1:13" hidden="1" x14ac:dyDescent="0.25">
      <c r="A68" s="4" t="str">
        <f>$A$1</f>
        <v xml:space="preserve">Kunsill Lokali: </v>
      </c>
      <c r="B68" s="27"/>
      <c r="C68" s="27" t="s">
        <v>33</v>
      </c>
      <c r="D68" s="27"/>
      <c r="E68" s="27"/>
      <c r="F68" s="27"/>
      <c r="M68" s="28" t="str">
        <f>$M$1</f>
        <v xml:space="preserve">Skeda Nru. </v>
      </c>
    </row>
    <row r="69" spans="1:13" hidden="1" x14ac:dyDescent="0.25">
      <c r="A69" s="51" t="str">
        <f>A35</f>
        <v>Skeda ta' Pagamenti v3 - Rapport ta' Xiri u Pagamenti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</row>
    <row r="70" spans="1:13" hidden="1" x14ac:dyDescent="0.25">
      <c r="A70" s="22"/>
      <c r="B70" s="23"/>
      <c r="C70" s="8"/>
      <c r="D70" s="24"/>
      <c r="E70" s="24" t="s">
        <v>1</v>
      </c>
      <c r="F70" s="24"/>
      <c r="G70" s="29" t="str">
        <f>$G$3</f>
        <v xml:space="preserve">Gunju </v>
      </c>
      <c r="H70" s="29"/>
      <c r="I70" s="29"/>
      <c r="J70" s="29"/>
      <c r="K70" s="29"/>
      <c r="L70" s="29"/>
      <c r="M70" s="25"/>
    </row>
    <row r="71" spans="1:13" hidden="1" x14ac:dyDescent="0.25">
      <c r="A71" s="2"/>
      <c r="B71" s="4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3" t="s">
        <v>36</v>
      </c>
    </row>
    <row r="72" spans="1:13" ht="38.25" hidden="1" x14ac:dyDescent="0.25">
      <c r="A72" s="2"/>
      <c r="B72" s="17" t="s">
        <v>4</v>
      </c>
      <c r="C72" s="18"/>
      <c r="D72" s="15" t="s">
        <v>9</v>
      </c>
      <c r="E72" s="66" t="s">
        <v>6</v>
      </c>
      <c r="F72" s="67"/>
      <c r="G72" s="17" t="s">
        <v>5</v>
      </c>
      <c r="H72" s="18" t="s">
        <v>12</v>
      </c>
      <c r="I72" s="18" t="s">
        <v>13</v>
      </c>
      <c r="J72" s="18" t="s">
        <v>14</v>
      </c>
      <c r="K72" s="18" t="s">
        <v>15</v>
      </c>
      <c r="L72" s="18" t="s">
        <v>16</v>
      </c>
      <c r="M72" s="18" t="s">
        <v>17</v>
      </c>
    </row>
    <row r="73" spans="1:13" hidden="1" x14ac:dyDescent="0.25">
      <c r="A73" s="7">
        <v>41</v>
      </c>
      <c r="B73" s="32"/>
      <c r="C73" s="30"/>
      <c r="D73" s="30"/>
      <c r="E73" s="31"/>
      <c r="F73" s="31"/>
      <c r="G73" s="32"/>
      <c r="H73" s="33"/>
      <c r="I73" s="34"/>
      <c r="J73" s="34"/>
      <c r="K73" s="7"/>
      <c r="L73" s="7"/>
      <c r="M73" s="7"/>
    </row>
    <row r="74" spans="1:13" hidden="1" x14ac:dyDescent="0.25">
      <c r="A74" s="9">
        <v>42</v>
      </c>
      <c r="B74" s="35"/>
      <c r="C74" s="36"/>
      <c r="D74" s="36"/>
      <c r="E74" s="37"/>
      <c r="F74" s="37"/>
      <c r="G74" s="35"/>
      <c r="H74" s="38"/>
      <c r="I74" s="39"/>
      <c r="J74" s="39"/>
      <c r="K74" s="9"/>
      <c r="L74" s="9"/>
      <c r="M74" s="9"/>
    </row>
    <row r="75" spans="1:13" hidden="1" x14ac:dyDescent="0.25">
      <c r="A75" s="9">
        <v>43</v>
      </c>
      <c r="B75" s="35"/>
      <c r="C75" s="41"/>
      <c r="D75" s="41"/>
      <c r="E75" s="42"/>
      <c r="F75" s="42"/>
      <c r="G75" s="35"/>
      <c r="H75" s="38"/>
      <c r="I75" s="39"/>
      <c r="J75" s="39"/>
      <c r="K75" s="9"/>
      <c r="L75" s="9"/>
      <c r="M75" s="9"/>
    </row>
    <row r="76" spans="1:13" hidden="1" x14ac:dyDescent="0.25">
      <c r="A76" s="9">
        <v>44</v>
      </c>
      <c r="B76" s="35"/>
      <c r="C76" s="41"/>
      <c r="D76" s="41"/>
      <c r="E76" s="42"/>
      <c r="F76" s="42"/>
      <c r="G76" s="35"/>
      <c r="H76" s="38"/>
      <c r="I76" s="39"/>
      <c r="J76" s="39"/>
      <c r="K76" s="9"/>
      <c r="L76" s="9"/>
      <c r="M76" s="9"/>
    </row>
    <row r="77" spans="1:13" hidden="1" x14ac:dyDescent="0.25">
      <c r="A77" s="9">
        <v>45</v>
      </c>
      <c r="B77" s="35"/>
      <c r="C77" s="41"/>
      <c r="D77" s="41"/>
      <c r="E77" s="42"/>
      <c r="F77" s="42"/>
      <c r="G77" s="35"/>
      <c r="H77" s="38"/>
      <c r="I77" s="39"/>
      <c r="J77" s="39"/>
      <c r="K77" s="9"/>
      <c r="L77" s="9"/>
      <c r="M77" s="9"/>
    </row>
    <row r="78" spans="1:13" hidden="1" x14ac:dyDescent="0.25">
      <c r="A78" s="9">
        <v>46</v>
      </c>
      <c r="B78" s="35"/>
      <c r="C78" s="41"/>
      <c r="D78" s="41"/>
      <c r="E78" s="42"/>
      <c r="F78" s="42"/>
      <c r="G78" s="35"/>
      <c r="H78" s="38"/>
      <c r="I78" s="39"/>
      <c r="J78" s="39"/>
      <c r="K78" s="9"/>
      <c r="L78" s="9"/>
      <c r="M78" s="9"/>
    </row>
    <row r="79" spans="1:13" hidden="1" x14ac:dyDescent="0.25">
      <c r="A79" s="9">
        <v>47</v>
      </c>
      <c r="B79" s="35"/>
      <c r="C79" s="41"/>
      <c r="D79" s="41"/>
      <c r="E79" s="42"/>
      <c r="F79" s="42"/>
      <c r="G79" s="35"/>
      <c r="H79" s="38"/>
      <c r="I79" s="39"/>
      <c r="J79" s="39"/>
      <c r="K79" s="9"/>
      <c r="L79" s="9"/>
      <c r="M79" s="9"/>
    </row>
    <row r="80" spans="1:13" ht="17.25" hidden="1" customHeight="1" x14ac:dyDescent="0.25">
      <c r="A80" s="53">
        <v>48</v>
      </c>
      <c r="B80" s="40"/>
      <c r="C80" s="41"/>
      <c r="D80" s="41"/>
      <c r="E80" s="42"/>
      <c r="F80" s="42"/>
      <c r="G80" s="40"/>
      <c r="H80" s="54"/>
      <c r="I80" s="55"/>
      <c r="J80" s="39"/>
      <c r="K80" s="9"/>
      <c r="L80" s="9"/>
      <c r="M80" s="9"/>
    </row>
    <row r="81" spans="1:13" ht="17.25" hidden="1" customHeight="1" x14ac:dyDescent="0.25">
      <c r="A81" s="9">
        <v>49</v>
      </c>
      <c r="B81" s="40"/>
      <c r="C81" s="41"/>
      <c r="D81" s="41"/>
      <c r="E81" s="42"/>
      <c r="F81" s="42"/>
      <c r="G81" s="35"/>
      <c r="H81" s="38"/>
      <c r="I81" s="39"/>
      <c r="J81" s="39"/>
      <c r="K81" s="9"/>
      <c r="L81" s="9"/>
      <c r="M81" s="9"/>
    </row>
    <row r="82" spans="1:13" hidden="1" x14ac:dyDescent="0.25">
      <c r="A82" s="9">
        <v>50</v>
      </c>
      <c r="B82" s="40"/>
      <c r="C82" s="41"/>
      <c r="D82" s="41"/>
      <c r="E82" s="42"/>
      <c r="F82" s="42"/>
      <c r="G82" s="35"/>
      <c r="H82" s="38"/>
      <c r="I82" s="39"/>
      <c r="J82" s="39"/>
      <c r="K82" s="9"/>
      <c r="L82" s="9"/>
      <c r="M82" s="9"/>
    </row>
    <row r="83" spans="1:13" hidden="1" x14ac:dyDescent="0.25">
      <c r="A83" s="9">
        <v>51</v>
      </c>
      <c r="B83" s="35"/>
      <c r="C83" s="43"/>
      <c r="D83" s="43"/>
      <c r="E83" s="44"/>
      <c r="F83" s="44"/>
      <c r="G83" s="35"/>
      <c r="H83" s="38"/>
      <c r="I83" s="39"/>
      <c r="J83" s="39"/>
      <c r="K83" s="9"/>
      <c r="L83" s="9"/>
      <c r="M83" s="9"/>
    </row>
    <row r="84" spans="1:13" hidden="1" x14ac:dyDescent="0.25">
      <c r="A84" s="9">
        <v>52</v>
      </c>
      <c r="B84" s="35"/>
      <c r="C84" s="36"/>
      <c r="D84" s="36"/>
      <c r="E84" s="37"/>
      <c r="F84" s="37"/>
      <c r="G84" s="35"/>
      <c r="H84" s="38"/>
      <c r="I84" s="39"/>
      <c r="J84" s="39"/>
      <c r="K84" s="9"/>
      <c r="L84" s="9"/>
      <c r="M84" s="9"/>
    </row>
    <row r="85" spans="1:13" hidden="1" x14ac:dyDescent="0.25">
      <c r="A85" s="9">
        <v>53</v>
      </c>
      <c r="B85" s="35"/>
      <c r="C85" s="36"/>
      <c r="D85" s="36"/>
      <c r="E85" s="37"/>
      <c r="F85" s="37"/>
      <c r="G85" s="35"/>
      <c r="H85" s="38"/>
      <c r="I85" s="39"/>
      <c r="J85" s="39"/>
      <c r="K85" s="9"/>
      <c r="L85" s="9"/>
      <c r="M85" s="9"/>
    </row>
    <row r="86" spans="1:13" hidden="1" x14ac:dyDescent="0.25">
      <c r="A86" s="9">
        <v>54</v>
      </c>
      <c r="B86" s="35"/>
      <c r="C86" s="36"/>
      <c r="D86" s="36"/>
      <c r="E86" s="37"/>
      <c r="F86" s="37"/>
      <c r="G86" s="35"/>
      <c r="H86" s="38"/>
      <c r="I86" s="39"/>
      <c r="J86" s="39"/>
      <c r="K86" s="9"/>
      <c r="L86" s="9"/>
      <c r="M86" s="9"/>
    </row>
    <row r="87" spans="1:13" hidden="1" x14ac:dyDescent="0.25">
      <c r="A87" s="9">
        <v>55</v>
      </c>
      <c r="B87" s="35"/>
      <c r="C87" s="36"/>
      <c r="D87" s="36"/>
      <c r="E87" s="37"/>
      <c r="F87" s="37"/>
      <c r="G87" s="35"/>
      <c r="H87" s="38"/>
      <c r="I87" s="39"/>
      <c r="J87" s="39"/>
      <c r="K87" s="9"/>
      <c r="L87" s="9"/>
      <c r="M87" s="9"/>
    </row>
    <row r="88" spans="1:13" hidden="1" x14ac:dyDescent="0.25">
      <c r="A88" s="9">
        <v>56</v>
      </c>
      <c r="B88" s="35"/>
      <c r="C88" s="36"/>
      <c r="D88" s="36"/>
      <c r="E88" s="37"/>
      <c r="F88" s="37"/>
      <c r="G88" s="35"/>
      <c r="H88" s="38"/>
      <c r="I88" s="39"/>
      <c r="J88" s="39"/>
      <c r="K88" s="9"/>
      <c r="L88" s="9"/>
      <c r="M88" s="9"/>
    </row>
    <row r="89" spans="1:13" hidden="1" x14ac:dyDescent="0.25">
      <c r="A89" s="9">
        <v>57</v>
      </c>
      <c r="B89" s="35"/>
      <c r="C89" s="36"/>
      <c r="D89" s="36"/>
      <c r="E89" s="37"/>
      <c r="F89" s="37"/>
      <c r="G89" s="35"/>
      <c r="H89" s="38"/>
      <c r="I89" s="39"/>
      <c r="J89" s="39"/>
      <c r="K89" s="9"/>
      <c r="L89" s="9"/>
      <c r="M89" s="9"/>
    </row>
    <row r="90" spans="1:13" hidden="1" x14ac:dyDescent="0.25">
      <c r="A90" s="9">
        <v>58</v>
      </c>
      <c r="B90" s="35"/>
      <c r="C90" s="36"/>
      <c r="D90" s="36"/>
      <c r="E90" s="37"/>
      <c r="F90" s="37"/>
      <c r="G90" s="35"/>
      <c r="H90" s="38"/>
      <c r="I90" s="39"/>
      <c r="J90" s="39"/>
      <c r="K90" s="9"/>
      <c r="L90" s="9"/>
      <c r="M90" s="9"/>
    </row>
    <row r="91" spans="1:13" hidden="1" x14ac:dyDescent="0.25">
      <c r="A91" s="9">
        <v>59</v>
      </c>
      <c r="B91" s="35"/>
      <c r="C91" s="36"/>
      <c r="D91" s="36"/>
      <c r="E91" s="37"/>
      <c r="F91" s="37"/>
      <c r="G91" s="35"/>
      <c r="H91" s="38"/>
      <c r="I91" s="39"/>
      <c r="J91" s="39"/>
      <c r="K91" s="9"/>
      <c r="L91" s="9"/>
      <c r="M91" s="9"/>
    </row>
    <row r="92" spans="1:13" hidden="1" x14ac:dyDescent="0.25">
      <c r="A92" s="10">
        <v>60</v>
      </c>
      <c r="B92" s="45"/>
      <c r="C92" s="46"/>
      <c r="D92" s="46"/>
      <c r="E92" s="47"/>
      <c r="F92" s="47"/>
      <c r="G92" s="48"/>
      <c r="H92" s="49"/>
      <c r="I92" s="50"/>
      <c r="J92" s="50"/>
      <c r="K92" s="10"/>
      <c r="L92" s="10"/>
      <c r="M92" s="10"/>
    </row>
    <row r="93" spans="1:13" hidden="1" x14ac:dyDescent="0.25">
      <c r="B93" s="11" t="s">
        <v>7</v>
      </c>
      <c r="C93" s="20">
        <f>SUM(C73:C92)</f>
        <v>0</v>
      </c>
      <c r="D93" s="20">
        <f>SUM(D73:D92)</f>
        <v>0</v>
      </c>
      <c r="E93" s="14"/>
      <c r="F93" s="14"/>
    </row>
    <row r="94" spans="1:13" hidden="1" x14ac:dyDescent="0.25">
      <c r="B94" s="11" t="s">
        <v>8</v>
      </c>
      <c r="C94" s="20">
        <f>C61</f>
        <v>21736.469999999998</v>
      </c>
      <c r="D94" s="20">
        <f>D61</f>
        <v>21736.469999999998</v>
      </c>
      <c r="E94" s="14"/>
      <c r="F94" s="14"/>
    </row>
    <row r="95" spans="1:13" hidden="1" x14ac:dyDescent="0.25">
      <c r="B95" s="11" t="s">
        <v>0</v>
      </c>
      <c r="C95" s="20">
        <f>SUM(C94,C93)</f>
        <v>21736.469999999998</v>
      </c>
      <c r="D95" s="20">
        <f>SUM(D94,D93)</f>
        <v>21736.469999999998</v>
      </c>
      <c r="E95" s="14"/>
      <c r="F95" s="14"/>
      <c r="H95" s="21"/>
      <c r="L95" s="21"/>
    </row>
    <row r="96" spans="1:13" hidden="1" x14ac:dyDescent="0.25">
      <c r="A96" s="12" t="str">
        <f>$A$28</f>
        <v>Approvati fis-Seduta Nru:</v>
      </c>
      <c r="H96" s="56" t="str">
        <f>H63</f>
        <v>Sindku</v>
      </c>
      <c r="I96" s="56"/>
      <c r="L96" s="57" t="str">
        <f>L63</f>
        <v>Segretarju Eżekuttiv</v>
      </c>
      <c r="M96" s="58"/>
    </row>
    <row r="97" spans="1:13" hidden="1" x14ac:dyDescent="0.25">
      <c r="A97" s="12" t="str">
        <f>$A$30</f>
        <v>D - Direct Order, DA - Direct Order Approvat, T - Tender, K - Kwotazzjonijiet</v>
      </c>
      <c r="M97" s="1"/>
    </row>
    <row r="98" spans="1:13" hidden="1" x14ac:dyDescent="0.25">
      <c r="A98" s="12" t="str">
        <f>A66</f>
        <v>PP - Part Payment, PF - Paid in Full.</v>
      </c>
      <c r="H98" s="21"/>
      <c r="L98" s="21"/>
    </row>
    <row r="99" spans="1:13" hidden="1" x14ac:dyDescent="0.25">
      <c r="H99" s="16"/>
      <c r="I99" s="16"/>
      <c r="L99" s="16"/>
      <c r="M99" s="19"/>
    </row>
    <row r="100" spans="1:13" hidden="1" x14ac:dyDescent="0.25">
      <c r="A100" s="13"/>
      <c r="B100" s="13"/>
      <c r="C100" s="13"/>
      <c r="D100" s="13"/>
      <c r="E100" s="13"/>
      <c r="F100" s="13"/>
      <c r="G100" s="13"/>
      <c r="H100" s="1" t="str">
        <f>H66</f>
        <v>Proponent</v>
      </c>
      <c r="L100" s="1" t="str">
        <f>L66</f>
        <v>Sekondant</v>
      </c>
    </row>
    <row r="101" spans="1:13" x14ac:dyDescent="0.25">
      <c r="A101" s="4" t="str">
        <f>$A$1</f>
        <v xml:space="preserve">Kunsill Lokali: </v>
      </c>
      <c r="B101" s="59"/>
      <c r="C101" s="59" t="s">
        <v>33</v>
      </c>
      <c r="D101" s="59"/>
      <c r="E101" s="59"/>
      <c r="F101" s="59"/>
      <c r="M101" s="28" t="str">
        <f>$M$1</f>
        <v xml:space="preserve">Skeda Nru. </v>
      </c>
    </row>
    <row r="102" spans="1:13" x14ac:dyDescent="0.25">
      <c r="A102" s="65" t="str">
        <f>A68</f>
        <v xml:space="preserve">Kunsill Lokali: 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</row>
    <row r="103" spans="1:13" x14ac:dyDescent="0.25">
      <c r="A103" s="22"/>
      <c r="B103" s="23"/>
      <c r="C103" s="8"/>
      <c r="D103" s="24"/>
      <c r="E103" s="24" t="s">
        <v>1</v>
      </c>
      <c r="F103" s="24"/>
      <c r="G103" s="29" t="str">
        <f>$G$3</f>
        <v xml:space="preserve">Gunju </v>
      </c>
      <c r="H103" s="29"/>
      <c r="I103" s="29"/>
      <c r="J103" s="29"/>
      <c r="K103" s="29"/>
      <c r="L103" s="29"/>
      <c r="M103" s="25" t="s">
        <v>38</v>
      </c>
    </row>
    <row r="104" spans="1:13" x14ac:dyDescent="0.25">
      <c r="A104" s="2"/>
      <c r="B104" s="4"/>
      <c r="C104" s="59"/>
      <c r="D104" s="59"/>
      <c r="E104" s="59"/>
      <c r="F104" s="59"/>
      <c r="G104" s="59"/>
      <c r="H104" s="59"/>
      <c r="I104" s="59"/>
      <c r="J104" s="59"/>
      <c r="K104" s="59"/>
      <c r="L104" s="59"/>
    </row>
    <row r="105" spans="1:13" ht="38.25" x14ac:dyDescent="0.25">
      <c r="A105" s="2"/>
      <c r="B105" s="17" t="s">
        <v>4</v>
      </c>
      <c r="C105" s="18" t="s">
        <v>11</v>
      </c>
      <c r="D105" s="15" t="s">
        <v>9</v>
      </c>
      <c r="E105" s="66" t="s">
        <v>6</v>
      </c>
      <c r="F105" s="67"/>
      <c r="G105" s="17" t="s">
        <v>5</v>
      </c>
      <c r="H105" s="18" t="s">
        <v>12</v>
      </c>
      <c r="I105" s="18" t="s">
        <v>13</v>
      </c>
      <c r="J105" s="18" t="s">
        <v>14</v>
      </c>
      <c r="K105" s="18" t="s">
        <v>15</v>
      </c>
      <c r="L105" s="18" t="s">
        <v>16</v>
      </c>
      <c r="M105" s="18" t="s">
        <v>17</v>
      </c>
    </row>
    <row r="106" spans="1:13" x14ac:dyDescent="0.25">
      <c r="A106" s="7">
        <v>41</v>
      </c>
      <c r="B106" s="48" t="s">
        <v>129</v>
      </c>
      <c r="C106" s="46">
        <v>126.34</v>
      </c>
      <c r="D106" s="46">
        <v>126.34</v>
      </c>
      <c r="E106" s="47" t="s">
        <v>26</v>
      </c>
      <c r="F106" s="47" t="s">
        <v>27</v>
      </c>
      <c r="G106" s="48" t="s">
        <v>92</v>
      </c>
      <c r="H106" s="49" t="s">
        <v>130</v>
      </c>
      <c r="I106" s="50">
        <v>173</v>
      </c>
      <c r="J106" s="34"/>
      <c r="K106" s="7"/>
      <c r="L106" s="7"/>
      <c r="M106" s="7"/>
    </row>
    <row r="107" spans="1:13" x14ac:dyDescent="0.25">
      <c r="A107" s="9">
        <v>42</v>
      </c>
      <c r="B107" s="32" t="s">
        <v>133</v>
      </c>
      <c r="C107" s="30">
        <v>82.07</v>
      </c>
      <c r="D107" s="30">
        <v>82.07</v>
      </c>
      <c r="E107" s="31" t="s">
        <v>26</v>
      </c>
      <c r="F107" s="31" t="s">
        <v>27</v>
      </c>
      <c r="G107" s="32" t="s">
        <v>134</v>
      </c>
      <c r="H107" s="33" t="s">
        <v>40</v>
      </c>
      <c r="I107" s="34">
        <v>32214203</v>
      </c>
      <c r="J107" s="39"/>
      <c r="K107" s="9"/>
      <c r="L107" s="9"/>
      <c r="M107" s="9"/>
    </row>
    <row r="108" spans="1:13" x14ac:dyDescent="0.25">
      <c r="A108" s="9">
        <v>43</v>
      </c>
      <c r="B108" s="35" t="s">
        <v>133</v>
      </c>
      <c r="C108" s="36">
        <v>73.08</v>
      </c>
      <c r="D108" s="36">
        <v>73.08</v>
      </c>
      <c r="E108" s="37" t="s">
        <v>26</v>
      </c>
      <c r="F108" s="37" t="s">
        <v>27</v>
      </c>
      <c r="G108" s="32" t="s">
        <v>135</v>
      </c>
      <c r="H108" s="38" t="s">
        <v>40</v>
      </c>
      <c r="I108" s="39">
        <v>32214204</v>
      </c>
      <c r="J108" s="39"/>
      <c r="K108" s="9"/>
      <c r="L108" s="9"/>
      <c r="M108" s="9"/>
    </row>
    <row r="109" spans="1:13" x14ac:dyDescent="0.25">
      <c r="A109" s="7">
        <v>44</v>
      </c>
      <c r="B109" s="35" t="s">
        <v>136</v>
      </c>
      <c r="C109" s="41">
        <v>2331.77</v>
      </c>
      <c r="D109" s="41">
        <v>2331.77</v>
      </c>
      <c r="E109" s="42" t="s">
        <v>26</v>
      </c>
      <c r="F109" s="42" t="s">
        <v>27</v>
      </c>
      <c r="G109" s="32" t="s">
        <v>137</v>
      </c>
      <c r="H109" s="38" t="s">
        <v>75</v>
      </c>
      <c r="I109" s="39">
        <v>23</v>
      </c>
      <c r="J109" s="39"/>
      <c r="K109" s="9"/>
      <c r="L109" s="9"/>
      <c r="M109" s="9"/>
    </row>
    <row r="110" spans="1:13" x14ac:dyDescent="0.25">
      <c r="A110" s="9">
        <v>45</v>
      </c>
      <c r="B110" s="35"/>
      <c r="C110" s="41"/>
      <c r="D110" s="41"/>
      <c r="E110" s="42"/>
      <c r="F110" s="42"/>
      <c r="G110" s="35"/>
      <c r="H110" s="38"/>
      <c r="I110" s="39"/>
      <c r="J110" s="39"/>
      <c r="K110" s="9"/>
      <c r="L110" s="9"/>
      <c r="M110" s="9"/>
    </row>
    <row r="111" spans="1:13" x14ac:dyDescent="0.25">
      <c r="A111" s="9">
        <v>46</v>
      </c>
      <c r="B111" s="35"/>
      <c r="C111" s="41"/>
      <c r="D111" s="41"/>
      <c r="E111" s="42"/>
      <c r="F111" s="42"/>
      <c r="G111" s="35"/>
      <c r="H111" s="38"/>
      <c r="I111" s="39"/>
      <c r="J111" s="39"/>
      <c r="K111" s="9"/>
      <c r="L111" s="9"/>
      <c r="M111" s="9"/>
    </row>
    <row r="112" spans="1:13" x14ac:dyDescent="0.25">
      <c r="A112" s="7">
        <v>47</v>
      </c>
      <c r="B112" s="35"/>
      <c r="C112" s="41"/>
      <c r="D112" s="41"/>
      <c r="E112" s="42"/>
      <c r="F112" s="42"/>
      <c r="G112" s="35"/>
      <c r="H112" s="38"/>
      <c r="I112" s="39"/>
      <c r="J112" s="39"/>
      <c r="K112" s="9"/>
      <c r="L112" s="9"/>
      <c r="M112" s="9"/>
    </row>
    <row r="113" spans="1:13" x14ac:dyDescent="0.25">
      <c r="A113" s="9">
        <v>48</v>
      </c>
      <c r="B113" s="35"/>
      <c r="C113" s="41"/>
      <c r="D113" s="41"/>
      <c r="E113" s="42"/>
      <c r="F113" s="42"/>
      <c r="G113" s="35"/>
      <c r="H113" s="38"/>
      <c r="I113" s="39"/>
      <c r="J113" s="39"/>
      <c r="K113" s="9"/>
      <c r="L113" s="9"/>
      <c r="M113" s="9"/>
    </row>
    <row r="114" spans="1:13" x14ac:dyDescent="0.25">
      <c r="A114" s="9">
        <v>49</v>
      </c>
      <c r="B114" s="35"/>
      <c r="C114" s="41"/>
      <c r="D114" s="41"/>
      <c r="E114" s="42"/>
      <c r="F114" s="42"/>
      <c r="G114" s="35"/>
      <c r="H114" s="38"/>
      <c r="I114" s="39"/>
      <c r="J114" s="39"/>
      <c r="K114" s="9"/>
      <c r="L114" s="9"/>
      <c r="M114" s="9"/>
    </row>
    <row r="115" spans="1:13" x14ac:dyDescent="0.25">
      <c r="A115" s="7">
        <v>50</v>
      </c>
      <c r="B115" s="35"/>
      <c r="C115" s="41"/>
      <c r="D115" s="41"/>
      <c r="E115" s="42"/>
      <c r="F115" s="42"/>
      <c r="G115" s="35"/>
      <c r="H115" s="38"/>
      <c r="I115" s="39"/>
      <c r="J115" s="39"/>
      <c r="K115" s="9"/>
      <c r="L115" s="9"/>
      <c r="M115" s="9"/>
    </row>
    <row r="116" spans="1:13" x14ac:dyDescent="0.25">
      <c r="A116" s="9">
        <v>51</v>
      </c>
      <c r="B116" s="35"/>
      <c r="C116" s="43"/>
      <c r="D116" s="43"/>
      <c r="E116" s="44"/>
      <c r="F116" s="44"/>
      <c r="G116" s="35"/>
      <c r="H116" s="38"/>
      <c r="I116" s="39"/>
      <c r="J116" s="39"/>
      <c r="K116" s="9"/>
      <c r="L116" s="9"/>
      <c r="M116" s="9"/>
    </row>
    <row r="117" spans="1:13" x14ac:dyDescent="0.25">
      <c r="A117" s="9">
        <v>52</v>
      </c>
      <c r="B117" s="35"/>
      <c r="C117" s="36"/>
      <c r="D117" s="36"/>
      <c r="E117" s="37"/>
      <c r="F117" s="37"/>
      <c r="G117" s="35"/>
      <c r="H117" s="38"/>
      <c r="I117" s="39"/>
      <c r="J117" s="39"/>
      <c r="K117" s="9"/>
      <c r="L117" s="9"/>
      <c r="M117" s="9"/>
    </row>
    <row r="118" spans="1:13" x14ac:dyDescent="0.25">
      <c r="A118" s="7">
        <v>53</v>
      </c>
      <c r="B118" s="35"/>
      <c r="C118" s="36"/>
      <c r="D118" s="36"/>
      <c r="E118" s="37"/>
      <c r="F118" s="37"/>
      <c r="G118" s="35"/>
      <c r="H118" s="38"/>
      <c r="I118" s="39"/>
      <c r="J118" s="39"/>
      <c r="K118" s="9"/>
      <c r="L118" s="9"/>
      <c r="M118" s="9"/>
    </row>
    <row r="119" spans="1:13" x14ac:dyDescent="0.25">
      <c r="A119" s="9">
        <v>54</v>
      </c>
      <c r="B119" s="35"/>
      <c r="C119" s="36"/>
      <c r="D119" s="36"/>
      <c r="E119" s="37"/>
      <c r="F119" s="37"/>
      <c r="G119" s="35"/>
      <c r="H119" s="38"/>
      <c r="I119" s="39"/>
      <c r="J119" s="39"/>
      <c r="K119" s="9"/>
      <c r="L119" s="9"/>
      <c r="M119" s="9"/>
    </row>
    <row r="120" spans="1:13" x14ac:dyDescent="0.25">
      <c r="A120" s="9">
        <v>55</v>
      </c>
      <c r="B120" s="35"/>
      <c r="C120" s="36"/>
      <c r="D120" s="36"/>
      <c r="E120" s="37"/>
      <c r="F120" s="37"/>
      <c r="G120" s="35"/>
      <c r="H120" s="38"/>
      <c r="I120" s="39"/>
      <c r="J120" s="39"/>
      <c r="K120" s="9"/>
      <c r="L120" s="9"/>
      <c r="M120" s="9"/>
    </row>
    <row r="121" spans="1:13" x14ac:dyDescent="0.25">
      <c r="A121" s="7">
        <v>56</v>
      </c>
      <c r="B121" s="35"/>
      <c r="C121" s="36"/>
      <c r="D121" s="36"/>
      <c r="E121" s="37"/>
      <c r="F121" s="37"/>
      <c r="G121" s="35"/>
      <c r="H121" s="38"/>
      <c r="I121" s="39"/>
      <c r="J121" s="39"/>
      <c r="K121" s="9"/>
      <c r="L121" s="9"/>
      <c r="M121" s="9"/>
    </row>
    <row r="122" spans="1:13" x14ac:dyDescent="0.25">
      <c r="A122" s="9">
        <v>57</v>
      </c>
      <c r="B122" s="35"/>
      <c r="C122" s="36"/>
      <c r="D122" s="36"/>
      <c r="E122" s="37"/>
      <c r="F122" s="37"/>
      <c r="G122" s="35"/>
      <c r="H122" s="38"/>
      <c r="I122" s="39"/>
      <c r="J122" s="39"/>
      <c r="K122" s="9"/>
      <c r="L122" s="9"/>
      <c r="M122" s="9"/>
    </row>
    <row r="123" spans="1:13" x14ac:dyDescent="0.25">
      <c r="A123" s="9">
        <v>58</v>
      </c>
      <c r="B123" s="35"/>
      <c r="C123" s="36"/>
      <c r="D123" s="36"/>
      <c r="E123" s="37"/>
      <c r="F123" s="37"/>
      <c r="G123" s="52"/>
      <c r="H123" s="38"/>
      <c r="I123" s="39"/>
      <c r="J123" s="39"/>
      <c r="K123" s="9"/>
      <c r="L123" s="9"/>
      <c r="M123" s="9"/>
    </row>
    <row r="124" spans="1:13" x14ac:dyDescent="0.25">
      <c r="A124" s="7">
        <v>59</v>
      </c>
      <c r="B124" s="35"/>
      <c r="C124" s="36"/>
      <c r="D124" s="36"/>
      <c r="E124" s="37"/>
      <c r="F124" s="37"/>
      <c r="G124" s="35"/>
      <c r="H124" s="38"/>
      <c r="I124" s="39"/>
      <c r="J124" s="39"/>
      <c r="K124" s="9"/>
      <c r="L124" s="9"/>
      <c r="M124" s="9"/>
    </row>
    <row r="125" spans="1:13" x14ac:dyDescent="0.25">
      <c r="A125" s="9">
        <v>60</v>
      </c>
      <c r="B125" s="48"/>
      <c r="C125" s="46"/>
      <c r="D125" s="46"/>
      <c r="E125" s="47"/>
      <c r="F125" s="47"/>
      <c r="G125" s="48"/>
      <c r="H125" s="49"/>
      <c r="I125" s="50"/>
      <c r="J125" s="50"/>
      <c r="K125" s="10"/>
      <c r="L125" s="10"/>
      <c r="M125" s="10"/>
    </row>
    <row r="126" spans="1:13" x14ac:dyDescent="0.25">
      <c r="B126" s="11" t="s">
        <v>7</v>
      </c>
      <c r="C126" s="20">
        <f>SUM(C106:C125)</f>
        <v>2613.2600000000002</v>
      </c>
      <c r="D126" s="20">
        <f>SUM(D106:D125)</f>
        <v>2613.2600000000002</v>
      </c>
      <c r="E126" s="14"/>
      <c r="F126" s="14"/>
    </row>
    <row r="127" spans="1:13" x14ac:dyDescent="0.25">
      <c r="B127" s="11" t="s">
        <v>8</v>
      </c>
      <c r="C127" s="20">
        <f>C61</f>
        <v>21736.469999999998</v>
      </c>
      <c r="D127" s="20">
        <f>D61</f>
        <v>21736.469999999998</v>
      </c>
      <c r="E127" s="14"/>
      <c r="F127" s="14"/>
    </row>
    <row r="128" spans="1:13" x14ac:dyDescent="0.25">
      <c r="B128" s="11" t="s">
        <v>0</v>
      </c>
      <c r="C128" s="20">
        <f>SUM(C127,C126)</f>
        <v>24349.729999999996</v>
      </c>
      <c r="D128" s="20">
        <f>SUM(D127,D126)</f>
        <v>24349.729999999996</v>
      </c>
      <c r="E128" s="14"/>
      <c r="F128" s="14"/>
      <c r="H128" s="21"/>
      <c r="L128" s="21"/>
    </row>
    <row r="129" spans="1:13" x14ac:dyDescent="0.25">
      <c r="H129" s="16"/>
      <c r="I129" s="16"/>
      <c r="L129" s="16"/>
      <c r="M129" s="19"/>
    </row>
    <row r="130" spans="1:13" x14ac:dyDescent="0.25">
      <c r="A130" s="12" t="str">
        <f>$A$28</f>
        <v>Approvati fis-Seduta Nru:</v>
      </c>
      <c r="H130" s="1" t="s">
        <v>20</v>
      </c>
      <c r="L130" s="6" t="s">
        <v>131</v>
      </c>
      <c r="M130" s="3" t="s">
        <v>132</v>
      </c>
    </row>
    <row r="131" spans="1:13" x14ac:dyDescent="0.25">
      <c r="A131" s="1"/>
    </row>
    <row r="132" spans="1:13" x14ac:dyDescent="0.25">
      <c r="A132" s="12" t="str">
        <f>$A$30</f>
        <v>D - Direct Order, DA - Direct Order Approvat, T - Tender, K - Kwotazzjonijiet</v>
      </c>
      <c r="H132" s="16"/>
      <c r="I132" s="16"/>
      <c r="L132" s="16"/>
      <c r="M132" s="19"/>
    </row>
    <row r="133" spans="1:13" x14ac:dyDescent="0.25">
      <c r="A133" s="12" t="str">
        <f>A98</f>
        <v>PP - Part Payment, PF - Paid in Full.</v>
      </c>
      <c r="H133" s="1" t="str">
        <f>H100</f>
        <v>Proponent</v>
      </c>
      <c r="L133" s="1" t="str">
        <f>L100</f>
        <v>Sekondant</v>
      </c>
    </row>
  </sheetData>
  <mergeCells count="7">
    <mergeCell ref="A102:M102"/>
    <mergeCell ref="E105:F105"/>
    <mergeCell ref="E72:F72"/>
    <mergeCell ref="A2:M2"/>
    <mergeCell ref="A35:M35"/>
    <mergeCell ref="E5:F5"/>
    <mergeCell ref="E38:F38"/>
  </mergeCells>
  <phoneticPr fontId="0" type="noConversion"/>
  <printOptions horizontalCentered="1"/>
  <pageMargins left="0.15748031496062992" right="0.15748031496062992" top="0.15748031496062992" bottom="0.39370078740157483" header="0.15748031496062992" footer="0.15748031496062992"/>
  <pageSetup paperSize="9" fitToWidth="0" fitToHeight="0" orientation="landscape" r:id="rId1"/>
  <headerFooter alignWithMargins="0">
    <oddFooter>&amp;L&amp;F&amp;C&amp;P of &amp;N</oddFooter>
  </headerFooter>
  <rowBreaks count="1" manualBreakCount="1">
    <brk id="33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utes_x0020_Date xmlns="28a7ef1c-86b6-4c53-b876-228509460872">2021-07-05T22:00:00+00:00</Minutes_x0020_Date>
    <Year xmlns="28a7ef1c-86b6-4c53-b876-228509460872">2021</Year>
    <Document_x0020_Type xmlns="28a7ef1c-86b6-4c53-b876-228509460872">Skeda ta' Pagamenti</Document_x0020_Type>
    <Meeting_x0020_Number xmlns="28a7ef1c-86b6-4c53-b876-228509460872">52</Meeting_x0020_Numb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7D55BA31A9984981776C10DF13E8EB" ma:contentTypeVersion="4" ma:contentTypeDescription="Create a new document." ma:contentTypeScope="" ma:versionID="a95ba564881a502f5ce936b9d77ef776">
  <xsd:schema xmlns:xsd="http://www.w3.org/2001/XMLSchema" xmlns:xs="http://www.w3.org/2001/XMLSchema" xmlns:p="http://schemas.microsoft.com/office/2006/metadata/properties" xmlns:ns2="28a7ef1c-86b6-4c53-b876-228509460872" targetNamespace="http://schemas.microsoft.com/office/2006/metadata/properties" ma:root="true" ma:fieldsID="08cdbbf82bdcdf3211753131e54ab6e5" ns2:_="">
    <xsd:import namespace="28a7ef1c-86b6-4c53-b876-228509460872"/>
    <xsd:element name="properties">
      <xsd:complexType>
        <xsd:sequence>
          <xsd:element name="documentManagement">
            <xsd:complexType>
              <xsd:all>
                <xsd:element ref="ns2:Minutes_x0020_Date" minOccurs="0"/>
                <xsd:element ref="ns2:Year"/>
                <xsd:element ref="ns2:Meeting_x0020_Number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7ef1c-86b6-4c53-b876-228509460872" elementFormDefault="qualified">
    <xsd:import namespace="http://schemas.microsoft.com/office/2006/documentManagement/types"/>
    <xsd:import namespace="http://schemas.microsoft.com/office/infopath/2007/PartnerControls"/>
    <xsd:element name="Minutes_x0020_Date" ma:index="8" nillable="true" ma:displayName="Minutes Date" ma:default="[today]" ma:format="DateOnly" ma:internalName="Minutes_x0020_Date">
      <xsd:simpleType>
        <xsd:restriction base="dms:DateTime"/>
      </xsd:simpleType>
    </xsd:element>
    <xsd:element name="Year" ma:index="9" ma:displayName="Year" ma:decimals="0" ma:internalName="Year">
      <xsd:simpleType>
        <xsd:restriction base="dms:Number">
          <xsd:maxInclusive value="2030"/>
          <xsd:minInclusive value="2020"/>
        </xsd:restriction>
      </xsd:simpleType>
    </xsd:element>
    <xsd:element name="Meeting_x0020_Number" ma:index="10" ma:displayName="Meeting Number" ma:decimals="0" ma:internalName="Meeting_x0020_Number" ma:percentage="FALSE">
      <xsd:simpleType>
        <xsd:restriction base="dms:Number">
          <xsd:maxInclusive value="100"/>
          <xsd:minInclusive value="1"/>
        </xsd:restriction>
      </xsd:simpleType>
    </xsd:element>
    <xsd:element name="Document_x0020_Type" ma:index="11" nillable="true" ma:displayName="Document Type" ma:default="Minuti" ma:format="Dropdown" ma:internalName="Document_x0020_Type">
      <xsd:simpleType>
        <xsd:restriction base="dms:Choice">
          <xsd:enumeration value="Minuti"/>
          <xsd:enumeration value="Skeda ta' Pagamenti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A71FBEF-20CA-45DC-B106-170F6CE6A0F0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080EB55-650B-4078-9A37-2E9219AD62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Skeda tal-Ħlasijiet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Skeda ta` Pagamenti tal-Laqgha Nru 52</dc:title>
  <dc:creator>ITD-CFTA</dc:creator>
  <cp:lastModifiedBy>Mascena Lara at Local Councils</cp:lastModifiedBy>
  <cp:lastPrinted>2021-05-28T12:43:40Z</cp:lastPrinted>
  <dcterms:created xsi:type="dcterms:W3CDTF">2001-03-06T10:34:30Z</dcterms:created>
  <dcterms:modified xsi:type="dcterms:W3CDTF">2021-12-21T08:10:06Z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  <property fmtid="{D5CDD505-2E9C-101B-9397-08002B2CF9AE}" pid="7" name="ContentTypeId">
    <vt:lpwstr>0x0101007C7D55BA31A9984981776C10DF13E8EB</vt:lpwstr>
  </property>
</Properties>
</file>